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F:\高体連関連\56th全国選抜\HPアップ用\"/>
    </mc:Choice>
  </mc:AlternateContent>
  <xr:revisionPtr revIDLastSave="0" documentId="13_ncr:1_{B185EAFD-DABB-4F9E-A470-A84B75189B63}" xr6:coauthVersionLast="47" xr6:coauthVersionMax="47" xr10:uidLastSave="{00000000-0000-0000-0000-000000000000}"/>
  <bookViews>
    <workbookView xWindow="-108" yWindow="-108" windowWidth="23256" windowHeight="12456" tabRatio="688" xr2:uid="{00000000-000D-0000-FFFF-FFFF00000000}"/>
  </bookViews>
  <sheets>
    <sheet name="※送付書類の鏡" sheetId="9" r:id="rId1"/>
    <sheet name="1.監督様への確認事項 " sheetId="20" r:id="rId2"/>
    <sheet name="2.参加申込書" sheetId="23" r:id="rId3"/>
    <sheet name="Sheet1" sheetId="22" state="hidden" r:id="rId4"/>
    <sheet name="参加申込書（合同チーム用）" sheetId="24" r:id="rId5"/>
    <sheet name="3.参加申込書記入上の注意" sheetId="25" r:id="rId6"/>
    <sheet name="４．選手登録変更届" sheetId="8" r:id="rId7"/>
    <sheet name="５．ＩＤカードについて" sheetId="11" r:id="rId8"/>
    <sheet name="６．学校長用ＩＤカード申込書" sheetId="12" r:id="rId9"/>
    <sheet name="７．プログラム購入申込書" sheetId="14" r:id="rId10"/>
    <sheet name="８．練習希望調査票" sheetId="15" r:id="rId11"/>
    <sheet name="９．マウスガード" sheetId="21" r:id="rId12"/>
  </sheets>
  <definedNames>
    <definedName name="_xlnm.Print_Area" localSheetId="0">※送付書類の鏡!$A$1:$H$36</definedName>
    <definedName name="_xlnm.Print_Area" localSheetId="1">'1.監督様への確認事項 '!$A$1:$H$45</definedName>
    <definedName name="_xlnm.Print_Area" localSheetId="6">'４．選手登録変更届'!$A$1:$K$31</definedName>
    <definedName name="_xlnm.Print_Area" localSheetId="7">'５．ＩＤカードについて'!$A$1:$I$34</definedName>
    <definedName name="_xlnm.Print_Area" localSheetId="10">'８．練習希望調査票'!$A$1:$C$27</definedName>
    <definedName name="_xlnm.Print_Area" localSheetId="11">'９．マウスガード'!$A$1:$E$50</definedName>
  </definedNames>
  <calcPr calcId="191029"/>
</workbook>
</file>

<file path=xl/calcChain.xml><?xml version="1.0" encoding="utf-8"?>
<calcChain xmlns="http://schemas.openxmlformats.org/spreadsheetml/2006/main">
  <c r="F30" i="22" l="1"/>
  <c r="E30" i="22"/>
  <c r="D30" i="22"/>
  <c r="C30" i="22"/>
  <c r="F29" i="22"/>
  <c r="E29" i="22"/>
  <c r="D29" i="22"/>
  <c r="C29" i="22"/>
  <c r="K29" i="22"/>
  <c r="K27" i="22"/>
  <c r="J29" i="22"/>
  <c r="L10" i="22"/>
  <c r="L11" i="22"/>
  <c r="L12" i="22"/>
  <c r="L13" i="22"/>
  <c r="L14" i="22"/>
  <c r="L15" i="22"/>
  <c r="L16" i="22"/>
  <c r="L17" i="22"/>
  <c r="L18" i="22"/>
  <c r="L19" i="22"/>
  <c r="L20" i="22"/>
  <c r="L21" i="22"/>
  <c r="L22" i="22"/>
  <c r="L23" i="22"/>
  <c r="L24" i="22"/>
  <c r="L25" i="22"/>
  <c r="L26" i="22"/>
  <c r="L9" i="22"/>
  <c r="K10" i="22"/>
  <c r="K11" i="22"/>
  <c r="K12" i="22"/>
  <c r="K13" i="22"/>
  <c r="K14" i="22"/>
  <c r="K15" i="22"/>
  <c r="K16" i="22"/>
  <c r="K17" i="22"/>
  <c r="K18" i="22"/>
  <c r="K19" i="22"/>
  <c r="K20" i="22"/>
  <c r="K21" i="22"/>
  <c r="K22" i="22"/>
  <c r="K23" i="22"/>
  <c r="K24" i="22"/>
  <c r="K25" i="22"/>
  <c r="K26" i="22"/>
  <c r="K9" i="22"/>
  <c r="J10" i="22"/>
  <c r="J11" i="22"/>
  <c r="J12" i="22"/>
  <c r="J13" i="22"/>
  <c r="J14" i="22"/>
  <c r="J15" i="22"/>
  <c r="J16" i="22"/>
  <c r="J17" i="22"/>
  <c r="J18" i="22"/>
  <c r="J19" i="22"/>
  <c r="J20" i="22"/>
  <c r="J21" i="22"/>
  <c r="J22" i="22"/>
  <c r="J23" i="22"/>
  <c r="J24" i="22"/>
  <c r="J25" i="22"/>
  <c r="J26" i="22"/>
  <c r="J9" i="22"/>
  <c r="F10" i="22"/>
  <c r="F11" i="22"/>
  <c r="F12" i="22"/>
  <c r="F13" i="22"/>
  <c r="F14" i="22"/>
  <c r="F15" i="22"/>
  <c r="F16" i="22"/>
  <c r="F17" i="22"/>
  <c r="F18" i="22"/>
  <c r="F19" i="22"/>
  <c r="F20" i="22"/>
  <c r="F21" i="22"/>
  <c r="F22" i="22"/>
  <c r="F23" i="22"/>
  <c r="F24" i="22"/>
  <c r="F25" i="22"/>
  <c r="F26" i="22"/>
  <c r="D10" i="22"/>
  <c r="E10" i="22"/>
  <c r="D11" i="22"/>
  <c r="E11" i="22"/>
  <c r="D12" i="22"/>
  <c r="E12" i="22"/>
  <c r="D13" i="22"/>
  <c r="E13" i="22"/>
  <c r="D14" i="22"/>
  <c r="E14" i="22"/>
  <c r="D15" i="22"/>
  <c r="E15" i="22"/>
  <c r="D16" i="22"/>
  <c r="E16" i="22"/>
  <c r="D17" i="22"/>
  <c r="E17" i="22"/>
  <c r="D18" i="22"/>
  <c r="E18" i="22"/>
  <c r="D19" i="22"/>
  <c r="E19" i="22"/>
  <c r="D20" i="22"/>
  <c r="E20" i="22"/>
  <c r="D21" i="22"/>
  <c r="E21" i="22"/>
  <c r="D22" i="22"/>
  <c r="E22" i="22"/>
  <c r="D23" i="22"/>
  <c r="E23" i="22"/>
  <c r="D24" i="22"/>
  <c r="E24" i="22"/>
  <c r="D25" i="22"/>
  <c r="E25" i="22"/>
  <c r="D26" i="22"/>
  <c r="E26" i="22"/>
  <c r="F9" i="22"/>
  <c r="E9" i="22"/>
  <c r="D9" i="22"/>
  <c r="C10" i="22"/>
  <c r="C11" i="22"/>
  <c r="C12" i="22"/>
  <c r="C13" i="22"/>
  <c r="C14" i="22"/>
  <c r="C15" i="22"/>
  <c r="C16" i="22"/>
  <c r="C17" i="22"/>
  <c r="C18" i="22"/>
  <c r="C19" i="22"/>
  <c r="C20" i="22"/>
  <c r="C21" i="22"/>
  <c r="C22" i="22"/>
  <c r="C23" i="22"/>
  <c r="C24" i="22"/>
  <c r="C25" i="22"/>
  <c r="C26" i="22"/>
  <c r="C9" i="22"/>
  <c r="F7" i="22"/>
  <c r="F6" i="22"/>
  <c r="F5" i="22"/>
  <c r="C6" i="22"/>
  <c r="C4" i="22"/>
  <c r="B3" i="22"/>
  <c r="A53" i="25"/>
  <c r="M47" i="25"/>
  <c r="A53" i="23"/>
  <c r="M47" i="23"/>
  <c r="I39" i="25"/>
  <c r="I35" i="25"/>
  <c r="I31" i="25"/>
  <c r="I27" i="25"/>
  <c r="I23" i="25"/>
  <c r="L33" i="25"/>
  <c r="L29" i="25"/>
  <c r="I25" i="25"/>
  <c r="L38" i="25"/>
  <c r="L34" i="25"/>
  <c r="L30" i="25"/>
  <c r="L26" i="25"/>
  <c r="L22" i="25"/>
  <c r="L37" i="25"/>
  <c r="C14" i="25"/>
  <c r="I33" i="25"/>
  <c r="C12" i="25"/>
  <c r="L36" i="25"/>
  <c r="L24" i="25"/>
  <c r="I32" i="25"/>
  <c r="I24" i="25"/>
  <c r="L35" i="25"/>
  <c r="L31" i="25"/>
  <c r="L23" i="25"/>
  <c r="I38" i="25"/>
  <c r="I34" i="25"/>
  <c r="I30" i="25"/>
  <c r="I26" i="25"/>
  <c r="I22" i="25"/>
  <c r="L25" i="25"/>
  <c r="I37" i="25"/>
  <c r="I29" i="25"/>
  <c r="L32" i="25"/>
  <c r="L28" i="25"/>
  <c r="I5" i="25"/>
  <c r="I36" i="25"/>
  <c r="I28" i="25"/>
  <c r="C5" i="25"/>
  <c r="L39" i="25"/>
  <c r="L27" i="25"/>
  <c r="M44" i="24"/>
  <c r="M40" i="24"/>
  <c r="M36" i="24"/>
  <c r="M32" i="24"/>
  <c r="M28" i="24"/>
  <c r="D5" i="24"/>
  <c r="D15" i="24"/>
  <c r="J33" i="24"/>
  <c r="J44" i="24"/>
  <c r="J40" i="24"/>
  <c r="J36" i="24"/>
  <c r="J32" i="24"/>
  <c r="J28" i="24"/>
  <c r="M37" i="24"/>
  <c r="J29" i="24"/>
  <c r="M43" i="24"/>
  <c r="M39" i="24"/>
  <c r="M35" i="24"/>
  <c r="M31" i="24"/>
  <c r="M27" i="24"/>
  <c r="M33" i="24"/>
  <c r="J43" i="24"/>
  <c r="J39" i="24"/>
  <c r="J35" i="24"/>
  <c r="J31" i="24"/>
  <c r="J27" i="24"/>
  <c r="M29" i="24"/>
  <c r="D8" i="24"/>
  <c r="M42" i="24"/>
  <c r="M38" i="24"/>
  <c r="M34" i="24"/>
  <c r="M30" i="24"/>
  <c r="D19" i="24"/>
  <c r="M41" i="24"/>
  <c r="J41" i="24"/>
  <c r="J42" i="24"/>
  <c r="J38" i="24"/>
  <c r="J34" i="24"/>
  <c r="J30" i="24"/>
  <c r="D17" i="24"/>
  <c r="J37" i="24"/>
  <c r="L39" i="23"/>
  <c r="L35" i="23"/>
  <c r="L31" i="23"/>
  <c r="L27" i="23"/>
  <c r="L23" i="23"/>
  <c r="L30" i="23"/>
  <c r="I36" i="23"/>
  <c r="I39" i="23"/>
  <c r="I35" i="23"/>
  <c r="I31" i="23"/>
  <c r="I27" i="23"/>
  <c r="I23" i="23"/>
  <c r="L34" i="23"/>
  <c r="L22" i="23"/>
  <c r="L24" i="23"/>
  <c r="C5" i="23"/>
  <c r="L38" i="23"/>
  <c r="L26" i="23"/>
  <c r="C14" i="23"/>
  <c r="I28" i="23"/>
  <c r="I38" i="23"/>
  <c r="I34" i="23"/>
  <c r="I30" i="23"/>
  <c r="I26" i="23"/>
  <c r="I22" i="23"/>
  <c r="L37" i="23"/>
  <c r="L29" i="23"/>
  <c r="I5" i="23"/>
  <c r="I24" i="23"/>
  <c r="L33" i="23"/>
  <c r="L25" i="23"/>
  <c r="I37" i="23"/>
  <c r="I33" i="23"/>
  <c r="I29" i="23"/>
  <c r="I25" i="23"/>
  <c r="C12" i="23"/>
  <c r="L36" i="23"/>
  <c r="L32" i="23"/>
  <c r="L28" i="23"/>
  <c r="I32" i="23"/>
  <c r="K31" i="22"/>
  <c r="K30" i="22"/>
  <c r="K28" i="22"/>
  <c r="C7" i="22" l="1"/>
  <c r="J31" i="22"/>
  <c r="J30" i="22"/>
  <c r="J28" i="22"/>
  <c r="J27" i="22"/>
  <c r="C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NAKIJIN</author>
  </authors>
  <commentList>
    <comment ref="C6" authorId="0" shapeId="0" xr:uid="{0BE65CDF-1DBF-4A65-A9D6-BF526C57EC26}">
      <text>
        <r>
          <rPr>
            <b/>
            <sz val="14"/>
            <rFont val="ＭＳ 明朝"/>
            <family val="1"/>
            <charset val="128"/>
          </rPr>
          <t>正式名称を入力してください。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NAKIJIN</author>
  </authors>
  <commentList>
    <comment ref="D9" authorId="0" shapeId="0" xr:uid="{85AAD238-1800-4E4A-BFE6-C9A144432398}">
      <text>
        <r>
          <rPr>
            <b/>
            <sz val="14"/>
            <rFont val="ＭＳ 明朝"/>
            <family val="1"/>
            <charset val="128"/>
          </rPr>
          <t>正式名称を入力してください。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NAKIJIN</author>
  </authors>
  <commentList>
    <comment ref="C6" authorId="0" shapeId="0" xr:uid="{9F41107E-89E6-456B-8013-E94000B3CC52}">
      <text>
        <r>
          <rPr>
            <b/>
            <sz val="14"/>
            <rFont val="ＭＳ 明朝"/>
            <family val="1"/>
            <charset val="128"/>
          </rPr>
          <t>正式名称を入力してください。</t>
        </r>
      </text>
    </comment>
  </commentList>
</comments>
</file>

<file path=xl/sharedStrings.xml><?xml version="1.0" encoding="utf-8"?>
<sst xmlns="http://schemas.openxmlformats.org/spreadsheetml/2006/main" count="726" uniqueCount="334">
  <si>
    <t>　大会出場高等学校</t>
  </si>
  <si>
    <t>　学  校  長　　様</t>
  </si>
  <si>
    <t>　ホッケー部顧問   様</t>
  </si>
  <si>
    <t>（公印省略）</t>
  </si>
  <si>
    <t>関係書類の送付について（ご案内）</t>
  </si>
  <si>
    <t>記</t>
  </si>
  <si>
    <t>＜送付書類＞</t>
  </si>
  <si>
    <t>　１．監督様への確認事項</t>
  </si>
  <si>
    <t>　２．参加申込書</t>
  </si>
  <si>
    <t>　３．大会参加申込書記入上の注意</t>
  </si>
  <si>
    <t>　４．選手登録変更届</t>
  </si>
  <si>
    <t>　５．ＩＤカードについて</t>
  </si>
  <si>
    <t>　７．プログラム購入申込書</t>
  </si>
  <si>
    <t>　８．練習希望調査票</t>
  </si>
  <si>
    <t>＜添付書類＞</t>
  </si>
  <si>
    <t>　２．個人情報の取り扱い（PDF）</t>
  </si>
  <si>
    <t>＜ご依頼＞</t>
  </si>
  <si>
    <r>
      <t>　上記資料について、当協会より、各チームへの</t>
    </r>
    <r>
      <rPr>
        <u/>
        <sz val="12"/>
        <color indexed="10"/>
        <rFont val="ＭＳ 明朝"/>
        <family val="1"/>
        <charset val="128"/>
      </rPr>
      <t>郵送はいたしません。</t>
    </r>
    <r>
      <rPr>
        <sz val="12"/>
        <rFont val="ＭＳ 明朝"/>
        <family val="1"/>
        <charset val="128"/>
      </rPr>
      <t xml:space="preserve">
　上記資料の全てのデータは、
　（公財）全国高等学校体育連盟ホッケー専門部ホームページ　に掲載されています。
　提出の際は、ダウンロードして下さい。
</t>
    </r>
  </si>
  <si>
    <t>以　上</t>
  </si>
  <si>
    <t>監 督 様 へ の 確 認 事 項</t>
  </si>
  <si>
    <t>　　※全てのデータは、（公財）全国高等学校体育連盟ホッケー専門部のホームページに掲載して　　　
　　　あります。ダウンロードして作成して下さい。</t>
  </si>
  <si>
    <t>　　　・　シート「３．参加申込書記入上の注意」を参照してください。
　　　・　監督様のメールアドレスを必ず記載してください。
　　　・　送信時には、ファイル名及びシート名に「学校名・男女」と記載し直して下さい。
　　　　　　例．○○○○高校　女子.xls</t>
  </si>
  <si>
    <t>　　①　原本郵送（学校長印有）</t>
  </si>
  <si>
    <t>　　②　データ送信 　　</t>
  </si>
  <si>
    <t>　　①　データ送信　　</t>
  </si>
  <si>
    <t>　　但し、原本（学校長印有）を監督主将会議に提出すること。</t>
  </si>
  <si>
    <t>　　②　原本郵送</t>
  </si>
  <si>
    <t>＊今大会担当は「名鉄観光サービス㈱」です。「名鉄観光サービス（株）」へ送信</t>
  </si>
  <si>
    <t>　　　    ＊ご一読ください。</t>
  </si>
  <si>
    <t>ふりがな</t>
  </si>
  <si>
    <t>〒</t>
  </si>
  <si>
    <t>チーム名</t>
  </si>
  <si>
    <t>シャツ</t>
  </si>
  <si>
    <t>パンツ/スコート</t>
  </si>
  <si>
    <t>ソックス</t>
  </si>
  <si>
    <t>監督</t>
  </si>
  <si>
    <t>コーチ</t>
  </si>
  <si>
    <t>引率責任者</t>
  </si>
  <si>
    <t>学年</t>
  </si>
  <si>
    <t>生年月日</t>
  </si>
  <si>
    <t>学校名</t>
  </si>
  <si>
    <t>（　男　・　女　）</t>
  </si>
  <si>
    <t>１、監督・引率責任者等登録変更届</t>
  </si>
  <si>
    <t>旧</t>
  </si>
  <si>
    <t>新</t>
  </si>
  <si>
    <t>氏　　　　名</t>
  </si>
  <si>
    <t>フィジオ
手当てをする者</t>
  </si>
  <si>
    <t>２、選手登録変更届</t>
  </si>
  <si>
    <t>ﾎﾟｼﾞｼｮﾝ</t>
  </si>
  <si>
    <t>背番号</t>
  </si>
  <si>
    <t>上記のとおり変更いたします。</t>
  </si>
  <si>
    <t>学　校　名</t>
  </si>
  <si>
    <t>校　　　長</t>
  </si>
  <si>
    <t>印</t>
  </si>
  <si>
    <t>　大会出場　高等学校</t>
  </si>
  <si>
    <t>　学 校 長　様
　監    督　様</t>
  </si>
  <si>
    <t>ＩＤカードについて</t>
  </si>
  <si>
    <t>　１．ＩＤカードについて</t>
  </si>
  <si>
    <t xml:space="preserve">　　
</t>
  </si>
  <si>
    <t>　　
　　</t>
  </si>
  <si>
    <t>・参加申込書に記載されていない学校長については、全国高等学校体育連盟</t>
  </si>
  <si>
    <t>　ホッケー専門部が、インターハイに準じてベンチ入りを認めています。</t>
  </si>
  <si>
    <t>　その際には、ＩＤカードが必要ですので、申込書を提出して下さい。</t>
  </si>
  <si>
    <t>　２．ＩＤカードを首にかけている者のみが、通過できる場所について（制限）</t>
  </si>
  <si>
    <t>・関係者以外立ち入り禁止区域を、試合前、試合後の通路として通過する時。</t>
  </si>
  <si>
    <t>高等学校</t>
  </si>
  <si>
    <t>男　子</t>
  </si>
  <si>
    <t>・</t>
  </si>
  <si>
    <t>女子</t>
  </si>
  <si>
    <t>学 　校 　長
氏　名</t>
  </si>
  <si>
    <t>申込責任者</t>
  </si>
  <si>
    <r>
      <t>　　</t>
    </r>
    <r>
      <rPr>
        <sz val="16"/>
        <rFont val="ＭＳ 明朝"/>
        <family val="1"/>
        <charset val="128"/>
      </rPr>
      <t>監督氏名（　　　　　　　　　　　　）</t>
    </r>
  </si>
  <si>
    <t>大会プログラム購入申込書</t>
  </si>
  <si>
    <t>チ ー ム 名</t>
  </si>
  <si>
    <t>高等学校　</t>
  </si>
  <si>
    <t>男子　・　女子</t>
  </si>
  <si>
    <t>購　入　冊　数</t>
  </si>
  <si>
    <t>単　　　　価</t>
  </si>
  <si>
    <t>合　　　　計</t>
  </si>
  <si>
    <t xml:space="preserve"> 冊</t>
  </si>
  <si>
    <t>円　　</t>
  </si>
  <si>
    <t xml:space="preserve">       監督氏名（　　　      　　　       　　　　　　）</t>
  </si>
  <si>
    <t>連絡先</t>
  </si>
  <si>
    <t xml:space="preserve">       携帯電話　　　　　　　－　　　　　　　　　－</t>
  </si>
  <si>
    <t>－備　考－</t>
  </si>
  <si>
    <t>１．監督・引率責任者の先生には、無償で配布いたします。（２冊）
　　選手（コーチ等含む）のプログラムが必要な場合は、申込みが必要となります。</t>
  </si>
  <si>
    <t>練 習 希 望 調 査 票</t>
  </si>
  <si>
    <r>
      <t>　　下記期間中に練習会場の使用を</t>
    </r>
    <r>
      <rPr>
        <b/>
        <u/>
        <sz val="12"/>
        <rFont val="ＭＳ 明朝"/>
        <family val="1"/>
        <charset val="128"/>
      </rPr>
      <t>希望される学校は、</t>
    </r>
    <r>
      <rPr>
        <sz val="12"/>
        <rFont val="ＭＳ 明朝"/>
        <family val="1"/>
        <charset val="128"/>
      </rPr>
      <t>ご記入の上ご提出をお願いします。</t>
    </r>
  </si>
  <si>
    <t>　　　・希望の多少により、時間帯等調整することがあります。
　　　　調整については実行委員会に一任願います。</t>
  </si>
  <si>
    <t>　　　・決定した日時については、速やかにご連絡させていただきます。</t>
  </si>
  <si>
    <t>高等学校　　</t>
  </si>
  <si>
    <t>男　子　・　女　子</t>
  </si>
  <si>
    <t>練習希望日</t>
  </si>
  <si>
    <t>希望時間帯を○で囲んでください</t>
  </si>
  <si>
    <t>午　前　　・　　午　後</t>
  </si>
  <si>
    <t>　午前 9:00～12:00
　午後12:00～17:00</t>
  </si>
  <si>
    <t>　午前 9:00～12:00
　午後12:00～17:00　</t>
  </si>
  <si>
    <r>
      <t>　要望</t>
    </r>
    <r>
      <rPr>
        <sz val="11"/>
        <rFont val="ＭＳ 明朝"/>
        <family val="1"/>
        <charset val="128"/>
      </rPr>
      <t>（あればご記入下さい。但し、ご要望に添えない場合はご容赦下さい。）</t>
    </r>
  </si>
  <si>
    <t xml:space="preserve">  監督氏名　（　　　　　　　　　　　　　　　　　　　　）</t>
  </si>
  <si>
    <t>電話番号</t>
  </si>
  <si>
    <r>
      <t>　携帯電話　　　　　　</t>
    </r>
    <r>
      <rPr>
        <sz val="16"/>
        <rFont val="ＭＳ 明朝"/>
        <family val="1"/>
        <charset val="128"/>
      </rPr>
      <t>　－　　　　　　　　　－</t>
    </r>
  </si>
  <si>
    <t>　　</t>
  </si>
  <si>
    <t>　３．宿泊要綱（PDF)</t>
    <phoneticPr fontId="27"/>
  </si>
  <si>
    <r>
      <t>【</t>
    </r>
    <r>
      <rPr>
        <sz val="12"/>
        <rFont val="ＭＳ 明朝"/>
        <family val="1"/>
        <charset val="128"/>
      </rPr>
      <t>Ｂ</t>
    </r>
    <r>
      <rPr>
        <b/>
        <sz val="12"/>
        <rFont val="ＭＳ 明朝"/>
        <family val="1"/>
        <charset val="128"/>
      </rPr>
      <t>】日本ホッケー協会</t>
    </r>
    <rPh sb="3" eb="5">
      <t>ニホン</t>
    </rPh>
    <rPh sb="9" eb="11">
      <t>キョウカイ</t>
    </rPh>
    <phoneticPr fontId="27"/>
  </si>
  <si>
    <r>
      <t>【</t>
    </r>
    <r>
      <rPr>
        <sz val="12"/>
        <rFont val="ＭＳ 明朝"/>
        <family val="1"/>
        <charset val="128"/>
      </rPr>
      <t>Ａ</t>
    </r>
    <r>
      <rPr>
        <b/>
        <sz val="12"/>
        <rFont val="ＭＳ 明朝"/>
        <family val="1"/>
        <charset val="128"/>
      </rPr>
      <t>】</t>
    </r>
    <r>
      <rPr>
        <sz val="12"/>
        <rFont val="ＭＳ 明朝"/>
        <family val="1"/>
        <charset val="128"/>
      </rPr>
      <t>実行委員会</t>
    </r>
    <rPh sb="3" eb="5">
      <t>ジッコウ</t>
    </rPh>
    <rPh sb="5" eb="8">
      <t>イインカイ</t>
    </rPh>
    <phoneticPr fontId="27"/>
  </si>
  <si>
    <r>
      <t>【Ａ】</t>
    </r>
    <r>
      <rPr>
        <sz val="12"/>
        <rFont val="ＭＳ 明朝"/>
        <family val="1"/>
        <charset val="128"/>
      </rPr>
      <t>実行委員会</t>
    </r>
    <rPh sb="3" eb="5">
      <t>ジッコウ</t>
    </rPh>
    <rPh sb="5" eb="8">
      <t>イインカイ</t>
    </rPh>
    <phoneticPr fontId="27"/>
  </si>
  <si>
    <t>【Ａ】実行委員会　</t>
    <rPh sb="3" eb="5">
      <t>ジッコウ</t>
    </rPh>
    <rPh sb="5" eb="8">
      <t>イインカイ</t>
    </rPh>
    <phoneticPr fontId="27"/>
  </si>
  <si>
    <t>　　　送信先　（Ｅ-mail）hockey_tojitsu@yahoo.co.jp</t>
    <phoneticPr fontId="27"/>
  </si>
  <si>
    <t>学校長用ＩＤカード申込書</t>
    <phoneticPr fontId="27"/>
  </si>
  <si>
    <t>　　下記のとおり、学校長用のＩＤカードの申込みをします。　</t>
    <phoneticPr fontId="27"/>
  </si>
  <si>
    <t>　　送信先　（Ｅ-mail）hockey_tojitsu@yahoo.co.jp</t>
    <phoneticPr fontId="27"/>
  </si>
  <si>
    <t>　　　　　　　送信先（Ｅ-mail）hockey_tojitsu@yahoo.co.jp</t>
    <phoneticPr fontId="27"/>
  </si>
  <si>
    <t>　６．学校長用ＩＤカード申込書</t>
    <phoneticPr fontId="27"/>
  </si>
  <si>
    <t>・本ファイルの「６．学校長用ＩＤカード申込書」を、ご利用下さい。　</t>
    <phoneticPr fontId="27"/>
  </si>
  <si>
    <t>・参加申込書に記載された1８人の選手以外のベンチサポート部員については、</t>
    <phoneticPr fontId="27"/>
  </si>
  <si>
    <t>　更衣室からベンチまでへの立ち入りを認めます。</t>
    <phoneticPr fontId="27"/>
  </si>
  <si>
    <t>　３．学校長用申込み　　　</t>
    <rPh sb="3" eb="6">
      <t>ガッコウチョウ</t>
    </rPh>
    <rPh sb="6" eb="7">
      <t>ヨウ</t>
    </rPh>
    <phoneticPr fontId="27"/>
  </si>
  <si>
    <t>　１．実施要項（PDF)</t>
    <phoneticPr fontId="27"/>
  </si>
  <si>
    <t>　</t>
    <phoneticPr fontId="27"/>
  </si>
  <si>
    <t>男</t>
    <rPh sb="0" eb="1">
      <t>オトコ</t>
    </rPh>
    <phoneticPr fontId="27"/>
  </si>
  <si>
    <t>女</t>
    <rPh sb="0" eb="1">
      <t>オンナ</t>
    </rPh>
    <phoneticPr fontId="27"/>
  </si>
  <si>
    <t>※未着者のみ記入し、参加申込みと同時に提出してください。</t>
    <rPh sb="1" eb="3">
      <t>ミチャク</t>
    </rPh>
    <rPh sb="3" eb="4">
      <t>シャ</t>
    </rPh>
    <rPh sb="6" eb="8">
      <t>キニュウ</t>
    </rPh>
    <rPh sb="10" eb="12">
      <t>サンカ</t>
    </rPh>
    <rPh sb="12" eb="14">
      <t>モウシコ</t>
    </rPh>
    <rPh sb="16" eb="18">
      <t>ドウジ</t>
    </rPh>
    <rPh sb="19" eb="21">
      <t>テイシュツ</t>
    </rPh>
    <phoneticPr fontId="32"/>
  </si>
  <si>
    <t>チーム名</t>
    <rPh sb="3" eb="4">
      <t>メイ</t>
    </rPh>
    <phoneticPr fontId="32"/>
  </si>
  <si>
    <t>背番号</t>
    <rPh sb="0" eb="3">
      <t>セバンゴウ</t>
    </rPh>
    <phoneticPr fontId="32"/>
  </si>
  <si>
    <t>選　手　名</t>
    <rPh sb="0" eb="1">
      <t>セン</t>
    </rPh>
    <rPh sb="2" eb="3">
      <t>テ</t>
    </rPh>
    <rPh sb="4" eb="5">
      <t>メイ</t>
    </rPh>
    <phoneticPr fontId="32"/>
  </si>
  <si>
    <t>理由</t>
    <rPh sb="0" eb="2">
      <t>リユウ</t>
    </rPh>
    <phoneticPr fontId="32"/>
  </si>
  <si>
    <t>備考</t>
    <rPh sb="0" eb="2">
      <t>ビコウ</t>
    </rPh>
    <phoneticPr fontId="32"/>
  </si>
  <si>
    <t>チーム名：</t>
    <rPh sb="3" eb="4">
      <t>メイ</t>
    </rPh>
    <phoneticPr fontId="32"/>
  </si>
  <si>
    <t>監 督 名：</t>
    <rPh sb="0" eb="1">
      <t>カン</t>
    </rPh>
    <rPh sb="2" eb="3">
      <t>ヨシ</t>
    </rPh>
    <rPh sb="4" eb="5">
      <t>メイ</t>
    </rPh>
    <phoneticPr fontId="32"/>
  </si>
  <si>
    <t>　　　　　　　　　　　　　　　　　　　　　　　　　　　</t>
    <phoneticPr fontId="32"/>
  </si>
  <si>
    <t>　１０．弁当申込書</t>
    <phoneticPr fontId="27"/>
  </si>
  <si>
    <t>　１１．宿泊申込書</t>
    <phoneticPr fontId="27"/>
  </si>
  <si>
    <t>　９．マウスガード未装着届</t>
    <rPh sb="9" eb="12">
      <t>ミソウチャク</t>
    </rPh>
    <rPh sb="12" eb="13">
      <t>トドケ</t>
    </rPh>
    <phoneticPr fontId="27"/>
  </si>
  <si>
    <t>　　　　監督会議の席上に用紙を準備しておきますので、会議時に署名・提出してください。</t>
    <rPh sb="4" eb="6">
      <t>カントク</t>
    </rPh>
    <rPh sb="6" eb="8">
      <t>カイギ</t>
    </rPh>
    <rPh sb="9" eb="11">
      <t>セキジョウ</t>
    </rPh>
    <rPh sb="12" eb="14">
      <t>ヨウシ</t>
    </rPh>
    <rPh sb="15" eb="17">
      <t>ジュンビ</t>
    </rPh>
    <rPh sb="26" eb="28">
      <t>カイギ</t>
    </rPh>
    <rPh sb="28" eb="29">
      <t>ジ</t>
    </rPh>
    <rPh sb="30" eb="32">
      <t>ショメイ</t>
    </rPh>
    <rPh sb="33" eb="35">
      <t>テイシュツ</t>
    </rPh>
    <phoneticPr fontId="27"/>
  </si>
  <si>
    <t>　１０．個人情報及び肖像権の取り扱いについて</t>
    <phoneticPr fontId="27"/>
  </si>
  <si>
    <t>　　　 　 午　前　　・　　(　不可　）　</t>
    <phoneticPr fontId="27"/>
  </si>
  <si>
    <t>GK</t>
    <phoneticPr fontId="27"/>
  </si>
  <si>
    <t>DF</t>
    <phoneticPr fontId="27"/>
  </si>
  <si>
    <t>MF</t>
    <phoneticPr fontId="27"/>
  </si>
  <si>
    <t>FW</t>
    <phoneticPr fontId="27"/>
  </si>
  <si>
    <t>＠\1,000</t>
    <phoneticPr fontId="27"/>
  </si>
  <si>
    <r>
      <t>３．プログラムは、</t>
    </r>
    <r>
      <rPr>
        <sz val="12"/>
        <color indexed="10"/>
        <rFont val="ＭＳ 明朝"/>
        <family val="1"/>
        <charset val="128"/>
      </rPr>
      <t>大会会場でも販売しますが、単価は　1,000</t>
    </r>
    <r>
      <rPr>
        <b/>
        <sz val="12"/>
        <color indexed="10"/>
        <rFont val="ＭＳ 明朝"/>
        <family val="1"/>
        <charset val="128"/>
      </rPr>
      <t>円／冊</t>
    </r>
    <r>
      <rPr>
        <sz val="12"/>
        <color indexed="18"/>
        <rFont val="ＭＳ 明朝"/>
        <family val="1"/>
        <charset val="128"/>
      </rPr>
      <t>　となります。</t>
    </r>
    <phoneticPr fontId="27"/>
  </si>
  <si>
    <r>
      <t>　午前 9:00～12:00
午後</t>
    </r>
    <r>
      <rPr>
        <sz val="9"/>
        <rFont val="ＭＳ 明朝"/>
        <family val="1"/>
        <charset val="128"/>
      </rPr>
      <t xml:space="preserve"> (監督主将会議・開会式)</t>
    </r>
    <rPh sb="19" eb="21">
      <t>カントク</t>
    </rPh>
    <rPh sb="21" eb="23">
      <t>シュショウ</t>
    </rPh>
    <rPh sb="23" eb="25">
      <t>カイギ</t>
    </rPh>
    <phoneticPr fontId="27"/>
  </si>
  <si>
    <t>３年</t>
    <rPh sb="1" eb="2">
      <t>ネン</t>
    </rPh>
    <phoneticPr fontId="27"/>
  </si>
  <si>
    <t>２年</t>
    <rPh sb="1" eb="2">
      <t>ネン</t>
    </rPh>
    <phoneticPr fontId="27"/>
  </si>
  <si>
    <t>１年</t>
    <rPh sb="1" eb="2">
      <t>ネン</t>
    </rPh>
    <phoneticPr fontId="27"/>
  </si>
  <si>
    <t>学校長</t>
    <rPh sb="0" eb="3">
      <t>ガッコウチョウ</t>
    </rPh>
    <phoneticPr fontId="37"/>
  </si>
  <si>
    <t>引率者</t>
    <rPh sb="0" eb="3">
      <t>インソツシャ</t>
    </rPh>
    <phoneticPr fontId="37"/>
  </si>
  <si>
    <t>コーチ</t>
    <phoneticPr fontId="37"/>
  </si>
  <si>
    <t>監督</t>
    <rPh sb="0" eb="2">
      <t>カントク</t>
    </rPh>
    <phoneticPr fontId="37"/>
  </si>
  <si>
    <t>手当てする人</t>
    <rPh sb="0" eb="2">
      <t>テア</t>
    </rPh>
    <rPh sb="5" eb="6">
      <t>ヒト</t>
    </rPh>
    <phoneticPr fontId="37"/>
  </si>
  <si>
    <t>主将</t>
    <rPh sb="0" eb="2">
      <t>シュショウ</t>
    </rPh>
    <phoneticPr fontId="37"/>
  </si>
  <si>
    <t>Ｎｏ</t>
    <phoneticPr fontId="37"/>
  </si>
  <si>
    <t>ﾎﾟｼﾞｼｮﾝ</t>
    <phoneticPr fontId="37"/>
  </si>
  <si>
    <t>選手氏名</t>
    <rPh sb="0" eb="2">
      <t>センシュ</t>
    </rPh>
    <rPh sb="2" eb="4">
      <t>シメイ</t>
    </rPh>
    <phoneticPr fontId="37"/>
  </si>
  <si>
    <t>学年</t>
    <rPh sb="0" eb="2">
      <t>ガクネン</t>
    </rPh>
    <phoneticPr fontId="37"/>
  </si>
  <si>
    <t>ユニフォーム</t>
    <phoneticPr fontId="37"/>
  </si>
  <si>
    <t>GKシャツ</t>
  </si>
  <si>
    <t>第１</t>
    <rPh sb="0" eb="1">
      <t>ダイ</t>
    </rPh>
    <phoneticPr fontId="37"/>
  </si>
  <si>
    <t>第２</t>
    <rPh sb="0" eb="1">
      <t>ダイ</t>
    </rPh>
    <phoneticPr fontId="37"/>
  </si>
  <si>
    <t>地区代表</t>
    <rPh sb="0" eb="2">
      <t>チク</t>
    </rPh>
    <rPh sb="2" eb="4">
      <t>ダイヒョウ</t>
    </rPh>
    <phoneticPr fontId="37"/>
  </si>
  <si>
    <t>姓　名</t>
    <rPh sb="0" eb="1">
      <t>セイ</t>
    </rPh>
    <rPh sb="2" eb="3">
      <t>メイ</t>
    </rPh>
    <phoneticPr fontId="32"/>
  </si>
  <si>
    <t>（ふりがな）</t>
    <phoneticPr fontId="32"/>
  </si>
  <si>
    <t>学年</t>
    <rPh sb="0" eb="2">
      <t>ガクネン</t>
    </rPh>
    <phoneticPr fontId="32"/>
  </si>
  <si>
    <t>１</t>
    <phoneticPr fontId="32"/>
  </si>
  <si>
    <t>２</t>
  </si>
  <si>
    <t>３</t>
  </si>
  <si>
    <t>４</t>
  </si>
  <si>
    <t>５</t>
  </si>
  <si>
    <t>６</t>
  </si>
  <si>
    <t>７</t>
  </si>
  <si>
    <t>８</t>
  </si>
  <si>
    <t>９</t>
  </si>
  <si>
    <t>１０</t>
  </si>
  <si>
    <t>１１</t>
  </si>
  <si>
    <t>１２</t>
  </si>
  <si>
    <t>１３</t>
  </si>
  <si>
    <t>１４</t>
  </si>
  <si>
    <t>１５</t>
  </si>
  <si>
    <t>１６</t>
  </si>
  <si>
    <t>１７</t>
  </si>
  <si>
    <t>１８</t>
  </si>
  <si>
    <t>１９</t>
  </si>
  <si>
    <t xml:space="preserve"> </t>
    <phoneticPr fontId="38"/>
  </si>
  <si>
    <t>監督</t>
    <rPh sb="0" eb="2">
      <t>カントク</t>
    </rPh>
    <phoneticPr fontId="38"/>
  </si>
  <si>
    <t>２０</t>
  </si>
  <si>
    <t>コーチ</t>
    <phoneticPr fontId="38"/>
  </si>
  <si>
    <t>２１</t>
  </si>
  <si>
    <t>引率</t>
    <rPh sb="0" eb="2">
      <t>インソツ</t>
    </rPh>
    <phoneticPr fontId="38"/>
  </si>
  <si>
    <t>２２</t>
  </si>
  <si>
    <t>手当</t>
    <rPh sb="0" eb="2">
      <t>テアテ</t>
    </rPh>
    <phoneticPr fontId="38"/>
  </si>
  <si>
    <t>２３</t>
  </si>
  <si>
    <t>・今大会では、日本ホッケー協会発行の各個人の登録証を、ケースに挿入</t>
    <phoneticPr fontId="27"/>
  </si>
  <si>
    <t>　その際にも、ＩＤカードが必要ですので、登録証を事前に郵送</t>
    <rPh sb="20" eb="22">
      <t>トウロク</t>
    </rPh>
    <rPh sb="22" eb="23">
      <t>ショウ</t>
    </rPh>
    <rPh sb="24" eb="26">
      <t>ジゼン</t>
    </rPh>
    <rPh sb="27" eb="29">
      <t>ユウソウ</t>
    </rPh>
    <phoneticPr fontId="27"/>
  </si>
  <si>
    <t>　してください。</t>
    <phoneticPr fontId="27"/>
  </si>
  <si>
    <t>　したものをＩＤカードとします。（登録書は別途提出）</t>
    <rPh sb="17" eb="20">
      <t>トウロクショ</t>
    </rPh>
    <rPh sb="21" eb="23">
      <t>ベット</t>
    </rPh>
    <rPh sb="23" eb="25">
      <t>テイシュツ</t>
    </rPh>
    <phoneticPr fontId="27"/>
  </si>
  <si>
    <t>　実行委員長　野田　正明</t>
    <rPh sb="7" eb="9">
      <t>ノダ</t>
    </rPh>
    <rPh sb="10" eb="12">
      <t>マサアキ</t>
    </rPh>
    <phoneticPr fontId="27"/>
  </si>
  <si>
    <t>第５６回全国高等学校選抜ホッケー大会</t>
    <phoneticPr fontId="27"/>
  </si>
  <si>
    <t>　貴校におかれましては、第５６回全国高等学校選抜ホッケー大会出場おめでとうございます。当実行委員会は、選手の皆さんが気持ちよくプレーでき思い出に残るような大会にすべく、万全の準備を進めてまいります。今後ともご理解ご協力をお願いします。
　さて、標記の件につきまして、下記のとおり関係書類を送付いたします。
　つきましては、ご高覧の上、貴校の指導者及び選手の参加に関しご高配を賜りますようお願いたします。　　　　　　　　　　　　　　　　　　　　　　　　　　　</t>
    <rPh sb="44" eb="46">
      <t>ジッコウ</t>
    </rPh>
    <rPh sb="46" eb="49">
      <t>イインカイ</t>
    </rPh>
    <phoneticPr fontId="27"/>
  </si>
  <si>
    <r>
      <t>　１．参加申込書(登録証含む)の申込先　　　　　</t>
    </r>
    <r>
      <rPr>
        <b/>
        <sz val="12"/>
        <color rgb="FFFF0000"/>
        <rFont val="ＭＳ 明朝"/>
        <family val="1"/>
        <charset val="128"/>
      </rPr>
      <t>（締切１１月２２日（金））　</t>
    </r>
    <r>
      <rPr>
        <b/>
        <sz val="12"/>
        <rFont val="ＭＳ 明朝"/>
        <family val="1"/>
        <charset val="128"/>
      </rPr>
      <t>　</t>
    </r>
    <rPh sb="9" eb="12">
      <t>トウロクショウ</t>
    </rPh>
    <rPh sb="12" eb="13">
      <t>フク</t>
    </rPh>
    <rPh sb="34" eb="35">
      <t>キン</t>
    </rPh>
    <phoneticPr fontId="27"/>
  </si>
  <si>
    <r>
      <t>　２．選手登録変更届の申込方法　①か②　　</t>
    </r>
    <r>
      <rPr>
        <b/>
        <sz val="12"/>
        <color rgb="FFFF0000"/>
        <rFont val="ＭＳ 明朝"/>
        <family val="1"/>
        <charset val="128"/>
      </rPr>
      <t>（締切１２月１８日（水）１７：００必着）</t>
    </r>
    <rPh sb="31" eb="32">
      <t>ミズ</t>
    </rPh>
    <phoneticPr fontId="27"/>
  </si>
  <si>
    <t>　３．行動規範確認書の提出先　　　　　　　　　　（提出日１２月２０日（金））</t>
    <rPh sb="35" eb="36">
      <t>キン</t>
    </rPh>
    <phoneticPr fontId="27"/>
  </si>
  <si>
    <t>　４．ＩＤカード申込書の送信先　　　　　　　　　（締切１１月２２日（金））　　</t>
    <rPh sb="34" eb="35">
      <t>キン</t>
    </rPh>
    <phoneticPr fontId="27"/>
  </si>
  <si>
    <t>　５．プログラム購入申込書の送信先　　　　　　　（締切１１月２２日（金））　　</t>
    <rPh sb="34" eb="35">
      <t>キン</t>
    </rPh>
    <phoneticPr fontId="27"/>
  </si>
  <si>
    <r>
      <t>　６．練習希望調査票の送信先　　　　　　　　　　</t>
    </r>
    <r>
      <rPr>
        <b/>
        <sz val="12"/>
        <color rgb="FF0070C0"/>
        <rFont val="ＭＳ 明朝"/>
        <family val="1"/>
        <charset val="128"/>
      </rPr>
      <t>（締切１２月２日（月））</t>
    </r>
    <rPh sb="33" eb="34">
      <t>ツキ</t>
    </rPh>
    <phoneticPr fontId="27"/>
  </si>
  <si>
    <t>　７．マウスガード未装着届の送信先　　　　　　（締切１１月２２日（金））</t>
    <rPh sb="9" eb="12">
      <t>ミソウチャク</t>
    </rPh>
    <rPh sb="12" eb="13">
      <t>トドケ</t>
    </rPh>
    <rPh sb="33" eb="34">
      <t>キン</t>
    </rPh>
    <phoneticPr fontId="27"/>
  </si>
  <si>
    <r>
      <t>　８．弁当申込書の送信先　　　　　　　　　</t>
    </r>
    <r>
      <rPr>
        <b/>
        <sz val="12"/>
        <color rgb="FFFF0000"/>
        <rFont val="ＭＳ 明朝"/>
        <family val="1"/>
        <charset val="128"/>
      </rPr>
      <t>（締切１２月２日（月））　</t>
    </r>
    <r>
      <rPr>
        <b/>
        <sz val="12"/>
        <rFont val="ＭＳ 明朝"/>
        <family val="1"/>
        <charset val="128"/>
      </rPr>
      <t>　</t>
    </r>
    <phoneticPr fontId="27"/>
  </si>
  <si>
    <r>
      <t>　９．宿泊申込書の送信先　　　　　　　　　</t>
    </r>
    <r>
      <rPr>
        <b/>
        <sz val="12"/>
        <color rgb="FFFF0000"/>
        <rFont val="ＭＳ 明朝"/>
        <family val="1"/>
        <charset val="128"/>
      </rPr>
      <t>（締切１２月２日（月））　</t>
    </r>
    <phoneticPr fontId="27"/>
  </si>
  <si>
    <t>第５６回 全国高等学校選抜ホッケー大会
監督・引率者・選手等変更用紙</t>
    <phoneticPr fontId="27"/>
  </si>
  <si>
    <t>第５６回全国高等学校選抜ホッケー大会実行委員会</t>
    <phoneticPr fontId="27"/>
  </si>
  <si>
    <t>　　　　　　　　　　　実行委員長　野田　正明　様</t>
    <rPh sb="17" eb="19">
      <t>ノダ</t>
    </rPh>
    <rPh sb="20" eb="22">
      <t>マサアキ</t>
    </rPh>
    <rPh sb="23" eb="24">
      <t>サマ</t>
    </rPh>
    <phoneticPr fontId="27"/>
  </si>
  <si>
    <t>令和６年　　　月　　　日</t>
    <rPh sb="0" eb="2">
      <t>レイワ</t>
    </rPh>
    <phoneticPr fontId="27"/>
  </si>
  <si>
    <t>　　　　　　　　　　　　　　　　　　　　　　　　　　　　　　　実行委員長　野田　正明</t>
    <rPh sb="37" eb="39">
      <t>ノダ</t>
    </rPh>
    <rPh sb="40" eb="42">
      <t>マサアキ</t>
    </rPh>
    <phoneticPr fontId="27"/>
  </si>
  <si>
    <t>第５６回 全国高等学校選抜ホッケー大会</t>
    <phoneticPr fontId="27"/>
  </si>
  <si>
    <t>締切　１１月２２日（金）　参加申込書データと共に、メールでお申込みください。</t>
    <rPh sb="10" eb="11">
      <t>キン</t>
    </rPh>
    <phoneticPr fontId="27"/>
  </si>
  <si>
    <t>令和６年　 月　 日</t>
    <rPh sb="0" eb="2">
      <t>レイワ</t>
    </rPh>
    <phoneticPr fontId="27"/>
  </si>
  <si>
    <t>　　　　　　　　実行委員長　野田　正明　様</t>
    <rPh sb="14" eb="16">
      <t>ノダ</t>
    </rPh>
    <rPh sb="17" eb="19">
      <t>マサアキ</t>
    </rPh>
    <phoneticPr fontId="27"/>
  </si>
  <si>
    <t>令和６年　 月　 日</t>
    <rPh sb="0" eb="2">
      <t>レイワ</t>
    </rPh>
    <rPh sb="3" eb="4">
      <t>ネン</t>
    </rPh>
    <phoneticPr fontId="27"/>
  </si>
  <si>
    <t>　第５６回全国高等学校選抜ホッケー大会実行委員会　宛</t>
    <rPh sb="25" eb="26">
      <t>ア</t>
    </rPh>
    <phoneticPr fontId="27"/>
  </si>
  <si>
    <t xml:space="preserve">  下記のとおり、第５６回全国高等学校選抜ホッケー大会プログラムの申込みをします。　　　</t>
    <phoneticPr fontId="27"/>
  </si>
  <si>
    <t>２．プログラムは、１２月２０日（金）の監督・主将会議の受付で、現金と引き替えにお渡しいたします。</t>
    <rPh sb="16" eb="17">
      <t>キン</t>
    </rPh>
    <phoneticPr fontId="27"/>
  </si>
  <si>
    <t>締切　１１月２２日（金）　メールでお申込みください。</t>
    <rPh sb="10" eb="11">
      <t>キン</t>
    </rPh>
    <phoneticPr fontId="27"/>
  </si>
  <si>
    <t>令和６年　　月　　日</t>
    <rPh sb="0" eb="1">
      <t>レイ</t>
    </rPh>
    <phoneticPr fontId="27"/>
  </si>
  <si>
    <t>第５６回全国高等学校選抜ホッケー大会実行委員会  宛</t>
    <phoneticPr fontId="27"/>
  </si>
  <si>
    <t>１２月１９日(木）</t>
    <rPh sb="7" eb="8">
      <t>キ</t>
    </rPh>
    <phoneticPr fontId="27"/>
  </si>
  <si>
    <t>１２月２０日(金）</t>
    <rPh sb="7" eb="8">
      <t>キン</t>
    </rPh>
    <phoneticPr fontId="27"/>
  </si>
  <si>
    <t>１２月２１日(土）</t>
    <rPh sb="7" eb="8">
      <t>ツチ</t>
    </rPh>
    <phoneticPr fontId="27"/>
  </si>
  <si>
    <t>１２月２２日(日）</t>
    <rPh sb="7" eb="8">
      <t>ヒ</t>
    </rPh>
    <phoneticPr fontId="27"/>
  </si>
  <si>
    <t>締切　１２月２日（月）</t>
    <rPh sb="9" eb="10">
      <t>ツキ</t>
    </rPh>
    <phoneticPr fontId="27"/>
  </si>
  <si>
    <r>
      <rPr>
        <sz val="14"/>
        <rFont val="HGSｺﾞｼｯｸM"/>
        <family val="3"/>
        <charset val="128"/>
      </rPr>
      <t>第5６回全国高等学校選抜ホッケー大会
【　マウスガード未装着届</t>
    </r>
    <r>
      <rPr>
        <b/>
        <sz val="15"/>
        <rFont val="HGSｺﾞｼｯｸM"/>
        <family val="3"/>
        <charset val="128"/>
      </rPr>
      <t>　】</t>
    </r>
    <rPh sb="0" eb="1">
      <t>ダイ</t>
    </rPh>
    <rPh sb="3" eb="4">
      <t>カイ</t>
    </rPh>
    <rPh sb="4" eb="6">
      <t>ゼンコク</t>
    </rPh>
    <rPh sb="6" eb="8">
      <t>コウトウ</t>
    </rPh>
    <rPh sb="8" eb="10">
      <t>ガッコウ</t>
    </rPh>
    <rPh sb="10" eb="12">
      <t>センバツ</t>
    </rPh>
    <rPh sb="16" eb="18">
      <t>タイカイ</t>
    </rPh>
    <rPh sb="27" eb="28">
      <t>ミ</t>
    </rPh>
    <rPh sb="28" eb="30">
      <t>ソウチャク</t>
    </rPh>
    <rPh sb="30" eb="31">
      <t>トド</t>
    </rPh>
    <phoneticPr fontId="32"/>
  </si>
  <si>
    <t>令和　６年　　　月　　　日</t>
    <rPh sb="0" eb="2">
      <t>レイワ</t>
    </rPh>
    <rPh sb="4" eb="5">
      <t>ネン</t>
    </rPh>
    <rPh sb="8" eb="9">
      <t>ガツ</t>
    </rPh>
    <rPh sb="12" eb="13">
      <t>ニチ</t>
    </rPh>
    <phoneticPr fontId="32"/>
  </si>
  <si>
    <t>　　　・練習時間は1時間（予定）、コート半分の広さになります。</t>
    <phoneticPr fontId="27"/>
  </si>
  <si>
    <t>　　　・２２日は朝日大学Ｇが会場になる予定です。</t>
    <rPh sb="6" eb="7">
      <t>ヒ</t>
    </rPh>
    <rPh sb="8" eb="10">
      <t>アサヒ</t>
    </rPh>
    <rPh sb="10" eb="12">
      <t>ダイガク</t>
    </rPh>
    <rPh sb="14" eb="16">
      <t>カイジョウ</t>
    </rPh>
    <rPh sb="19" eb="21">
      <t>ヨテイ</t>
    </rPh>
    <phoneticPr fontId="27"/>
  </si>
  <si>
    <t>　　　・１９日は岐阜各務野Ｇ、朝日大学Ｇ、川崎重工市コートが会場になる予定です。</t>
    <rPh sb="6" eb="7">
      <t>ヒ</t>
    </rPh>
    <rPh sb="8" eb="13">
      <t>ギフカカミノ</t>
    </rPh>
    <rPh sb="15" eb="17">
      <t>アサヒ</t>
    </rPh>
    <rPh sb="17" eb="19">
      <t>ダイガク</t>
    </rPh>
    <rPh sb="21" eb="25">
      <t>カワサキジュウコウ</t>
    </rPh>
    <rPh sb="25" eb="26">
      <t>シ</t>
    </rPh>
    <rPh sb="30" eb="32">
      <t>カイジョウ</t>
    </rPh>
    <rPh sb="35" eb="37">
      <t>ヨテイ</t>
    </rPh>
    <phoneticPr fontId="27"/>
  </si>
  <si>
    <t>　　　・２１日は岐阜総合Ｇ、朝日大学Ｇが会場になる予定です。</t>
    <rPh sb="6" eb="7">
      <t>ヒ</t>
    </rPh>
    <rPh sb="8" eb="10">
      <t>ギフ</t>
    </rPh>
    <rPh sb="10" eb="12">
      <t>ソウゴウ</t>
    </rPh>
    <rPh sb="14" eb="16">
      <t>アサヒ</t>
    </rPh>
    <rPh sb="16" eb="18">
      <t>ダイガク</t>
    </rPh>
    <rPh sb="20" eb="22">
      <t>カイジョウ</t>
    </rPh>
    <phoneticPr fontId="27"/>
  </si>
  <si>
    <t>　　　・２０日は岐阜各務野Ｇ、朝日大学Ｇ、川崎重工市コート、各務原市総合Ｇが会場
　　　になる予定です。</t>
    <rPh sb="6" eb="7">
      <t>ヒ</t>
    </rPh>
    <rPh sb="8" eb="13">
      <t>ギフカカミノ</t>
    </rPh>
    <rPh sb="15" eb="17">
      <t>アサヒ</t>
    </rPh>
    <rPh sb="17" eb="18">
      <t>ダイ</t>
    </rPh>
    <rPh sb="18" eb="19">
      <t>ガク</t>
    </rPh>
    <rPh sb="21" eb="23">
      <t>カワサキ</t>
    </rPh>
    <rPh sb="23" eb="25">
      <t>ジュウコウ</t>
    </rPh>
    <rPh sb="25" eb="26">
      <t>シ</t>
    </rPh>
    <rPh sb="30" eb="34">
      <t>カカミガハラシ</t>
    </rPh>
    <rPh sb="34" eb="36">
      <t>ソウゴウ</t>
    </rPh>
    <rPh sb="38" eb="40">
      <t>カイジョウ</t>
    </rPh>
    <phoneticPr fontId="27"/>
  </si>
  <si>
    <t>（単独チーム用）</t>
    <rPh sb="1" eb="3">
      <t>タンドク</t>
    </rPh>
    <rPh sb="6" eb="7">
      <t>ヨウ</t>
    </rPh>
    <phoneticPr fontId="37"/>
  </si>
  <si>
    <t xml:space="preserve">ユニフォームカラー </t>
  </si>
  <si>
    <t>第１</t>
  </si>
  <si>
    <t>第２</t>
  </si>
  <si>
    <t>学校所在地</t>
  </si>
  <si>
    <t>－</t>
  </si>
  <si>
    <t>学校電話</t>
  </si>
  <si>
    <t>電　話</t>
  </si>
  <si>
    <t>パンツ／スコート</t>
    <phoneticPr fontId="37" type="Hiragana"/>
  </si>
  <si>
    <t>ＦＡＸ</t>
  </si>
  <si>
    <t>携帯電話番号</t>
  </si>
  <si>
    <t>ストッキング</t>
  </si>
  <si>
    <t>ＧＫシャツ</t>
  </si>
  <si>
    <t>監督氏名</t>
  </si>
  <si>
    <t>メールアドレス</t>
    <phoneticPr fontId="42" type="Hiragana" alignment="center"/>
  </si>
  <si>
    <t>アドレス所有者（引率責任者または監督）</t>
    <rPh sb="4" eb="7">
      <t>しょゆうしゃ</t>
    </rPh>
    <phoneticPr fontId="42" type="Hiragana" alignment="center"/>
  </si>
  <si>
    <t>メールアドレス　</t>
    <phoneticPr fontId="42" type="Hiragana" alignment="center"/>
  </si>
  <si>
    <t>コーチ氏名</t>
  </si>
  <si>
    <t>フィジオ
氏名</t>
  </si>
  <si>
    <t>ポジション</t>
  </si>
  <si>
    <t>選　手　氏　名</t>
  </si>
  <si>
    <t>姓</t>
  </si>
  <si>
    <t>名</t>
  </si>
  <si>
    <t>姓（ふりがな）</t>
  </si>
  <si>
    <t>名（ふりがな）</t>
  </si>
  <si>
    <t>西暦</t>
    <rPh sb="0" eb="2">
      <t>せいれき</t>
    </rPh>
    <phoneticPr fontId="37" type="Hiragana"/>
  </si>
  <si>
    <t>＊主将の背番号は丸付き数字を選択してください。</t>
  </si>
  <si>
    <t>　上記の者は、本校在校生徒で標記大会に出場することを認め、参加申込をいたします。</t>
  </si>
  <si>
    <t>令和６年</t>
    <phoneticPr fontId="37"/>
  </si>
  <si>
    <t>月</t>
  </si>
  <si>
    <t>日</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</si>
  <si>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</si>
  <si>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</si>
  <si>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</si>
  <si>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</si>
  <si>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</si>
  <si>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</si>
  <si>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</si>
  <si>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</si>
  <si>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</si>
  <si>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</si>
  <si>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</si>
  <si>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</si>
  <si>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</si>
  <si>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</si>
  <si>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</si>
  <si>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</si>
  <si>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</si>
  <si>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</si>
  <si>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</si>
  <si>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</si>
  <si>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</si>
  <si>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</si>
  <si>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</si>
  <si>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</si>
  <si>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</si>
  <si>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</si>
  <si>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</si>
  <si>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</si>
  <si>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</si>
  <si>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</si>
  <si>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</si>
  <si>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</si>
  <si>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</si>
  <si>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</si>
  <si>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</si>
  <si>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</si>
  <si>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</si>
  <si>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</si>
  <si>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</si>
  <si>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</si>
  <si>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</si>
  <si>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</si>
  <si>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</si>
  <si>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</si>
  <si>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</si>
  <si>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</si>
  <si>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</si>
  <si>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（合同チーム用）</t>
    <rPh sb="1" eb="3">
      <t>ゴウドウ</t>
    </rPh>
    <rPh sb="6" eb="7">
      <t>ヨウ</t>
    </rPh>
    <phoneticPr fontId="37"/>
  </si>
  <si>
    <t>ふりがな</t>
    <phoneticPr fontId="37"/>
  </si>
  <si>
    <t>使用ユニフォーム</t>
    <rPh sb="0" eb="2">
      <t>しよう</t>
    </rPh>
    <phoneticPr fontId="37" type="Hiragana"/>
  </si>
  <si>
    <t>合同チーム名</t>
    <rPh sb="0" eb="2">
      <t>ゴウドウ</t>
    </rPh>
    <rPh sb="5" eb="6">
      <t>メイ</t>
    </rPh>
    <phoneticPr fontId="37"/>
  </si>
  <si>
    <r>
      <rPr>
        <sz val="11"/>
        <color rgb="FFFF0000"/>
        <rFont val="ＭＳ Ｐ明朝"/>
        <family val="1"/>
        <charset val="128"/>
      </rPr>
      <t>代表</t>
    </r>
    <r>
      <rPr>
        <sz val="11"/>
        <rFont val="ＭＳ Ｐ明朝"/>
        <family val="1"/>
        <charset val="128"/>
      </rPr>
      <t>学校名</t>
    </r>
    <rPh sb="0" eb="2">
      <t>だいひょう</t>
    </rPh>
    <phoneticPr fontId="37" type="Hiragana"/>
  </si>
  <si>
    <r>
      <rPr>
        <sz val="11"/>
        <color rgb="FFFF0000"/>
        <rFont val="ＭＳ Ｐ明朝"/>
        <family val="1"/>
        <charset val="128"/>
      </rPr>
      <t>代表</t>
    </r>
    <r>
      <rPr>
        <sz val="11"/>
        <rFont val="ＭＳ Ｐ明朝"/>
        <family val="1"/>
        <charset val="128"/>
      </rPr>
      <t>学校所在地</t>
    </r>
    <rPh sb="0" eb="2">
      <t>ダイヒョウ</t>
    </rPh>
    <phoneticPr fontId="37"/>
  </si>
  <si>
    <r>
      <rPr>
        <sz val="11"/>
        <rFont val="ＭＳ 明朝"/>
        <family val="1"/>
        <charset val="128"/>
      </rPr>
      <t>0</t>
    </r>
    <r>
      <rPr>
        <sz val="11"/>
        <rFont val="ＭＳ 明朝"/>
        <family val="1"/>
        <charset val="128"/>
      </rPr>
      <t>000</t>
    </r>
  </si>
  <si>
    <r>
      <rPr>
        <sz val="11"/>
        <color rgb="FFFF0000"/>
        <rFont val="ＭＳ Ｐ明朝"/>
        <family val="1"/>
        <charset val="128"/>
      </rPr>
      <t>代表</t>
    </r>
    <r>
      <rPr>
        <sz val="11"/>
        <rFont val="ＭＳ Ｐ明朝"/>
        <family val="1"/>
        <charset val="128"/>
      </rPr>
      <t>学校電話</t>
    </r>
    <rPh sb="0" eb="2">
      <t>ダイヒョウ</t>
    </rPh>
    <phoneticPr fontId="37"/>
  </si>
  <si>
    <r>
      <rPr>
        <sz val="11"/>
        <rFont val="ＭＳ 明朝"/>
        <family val="1"/>
        <charset val="128"/>
      </rPr>
      <t>0</t>
    </r>
    <r>
      <rPr>
        <sz val="11"/>
        <rFont val="ＭＳ 明朝"/>
        <family val="1"/>
        <charset val="128"/>
      </rPr>
      <t>0000</t>
    </r>
  </si>
  <si>
    <r>
      <rPr>
        <sz val="11"/>
        <rFont val="ＭＳ 明朝"/>
        <family val="1"/>
        <charset val="128"/>
      </rPr>
      <t>0</t>
    </r>
    <r>
      <rPr>
        <sz val="11"/>
        <rFont val="ＭＳ 明朝"/>
        <family val="1"/>
        <charset val="128"/>
      </rPr>
      <t>00</t>
    </r>
  </si>
  <si>
    <t>学校名</t>
    <rPh sb="0" eb="3">
      <t>ガッコウメイ</t>
    </rPh>
    <phoneticPr fontId="37"/>
  </si>
  <si>
    <r>
      <rPr>
        <sz val="11"/>
        <color rgb="FFFF0000"/>
        <rFont val="ＭＳ Ｐ明朝"/>
        <family val="1"/>
        <charset val="128"/>
      </rPr>
      <t>代表</t>
    </r>
    <r>
      <rPr>
        <sz val="11"/>
        <rFont val="ＭＳ Ｐ明朝"/>
        <family val="1"/>
        <charset val="128"/>
      </rPr>
      <t>引率責任者</t>
    </r>
    <rPh sb="0" eb="2">
      <t>だいひょう</t>
    </rPh>
    <phoneticPr fontId="37" type="Hiragana"/>
  </si>
  <si>
    <r>
      <rPr>
        <sz val="11"/>
        <color rgb="FFFF0000"/>
        <rFont val="ＭＳ Ｐ明朝"/>
        <family val="1"/>
        <charset val="128"/>
      </rPr>
      <t>合同校</t>
    </r>
    <r>
      <rPr>
        <sz val="11"/>
        <rFont val="ＭＳ Ｐ明朝"/>
        <family val="1"/>
        <charset val="128"/>
      </rPr>
      <t>引率責任者</t>
    </r>
    <rPh sb="0" eb="2">
      <t>ごうどう</t>
    </rPh>
    <rPh sb="2" eb="3">
      <t>こう</t>
    </rPh>
    <phoneticPr fontId="37" type="Hiragana"/>
  </si>
  <si>
    <t>令和6年</t>
    <phoneticPr fontId="37"/>
  </si>
  <si>
    <t>校長</t>
    <rPh sb="0" eb="2">
      <t>こうちょう</t>
    </rPh>
    <phoneticPr fontId="37" type="Hiragana"/>
  </si>
  <si>
    <t>第５６回全国高等学校選抜ホッケー大会</t>
    <phoneticPr fontId="37"/>
  </si>
  <si>
    <t>第56回全国高等学校選抜ホッケー大会実行委員会</t>
    <rPh sb="0" eb="1">
      <t>ダイ</t>
    </rPh>
    <rPh sb="3" eb="4">
      <t>カイ</t>
    </rPh>
    <rPh sb="4" eb="6">
      <t>ゼンコク</t>
    </rPh>
    <rPh sb="6" eb="8">
      <t>コウトウ</t>
    </rPh>
    <rPh sb="8" eb="10">
      <t>ガッコウ</t>
    </rPh>
    <rPh sb="10" eb="12">
      <t>センバツ</t>
    </rPh>
    <rPh sb="16" eb="18">
      <t>タイカイ</t>
    </rPh>
    <rPh sb="18" eb="20">
      <t>ジッコウ</t>
    </rPh>
    <rPh sb="20" eb="23">
      <t>イインカイ</t>
    </rPh>
    <phoneticPr fontId="37"/>
  </si>
  <si>
    <t>実行委員長　　　野田　正明　様</t>
    <rPh sb="0" eb="5">
      <t>ジッコウイインチョウ</t>
    </rPh>
    <rPh sb="8" eb="10">
      <t>ノダ</t>
    </rPh>
    <rPh sb="11" eb="13">
      <t>マサアキ</t>
    </rPh>
    <rPh sb="14" eb="15">
      <t>サマ</t>
    </rPh>
    <phoneticPr fontId="27"/>
  </si>
  <si>
    <t>第56回全国高等学校選抜ホッケー大会実行委員会</t>
    <phoneticPr fontId="27"/>
  </si>
  <si>
    <t>大熊　洋剛</t>
    <rPh sb="0" eb="2">
      <t>おおくま</t>
    </rPh>
    <rPh sb="3" eb="5">
      <t>ひろたか</t>
    </rPh>
    <phoneticPr fontId="27"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</si>
</sst>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lt;=999]000;[&lt;=9999]000\-00;000\-0000"/>
    <numFmt numFmtId="178" formatCode="0_);[Red]\(0\)"/>
    <numFmt numFmtId="179" formatCode="#,##0&quot;年&quot;&quot;生&quot;"/>
  </numFmts>
  <fonts count="52" x14ac:knownFonts="1">
    <font>
      <sz val="11"/>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b/>
      <sz val="11"/>
      <name val="ＭＳ ゴシック"/>
      <family val="3"/>
      <charset val="128"/>
    </font>
    <font>
      <sz val="11"/>
      <name val="ＭＳ 明朝"/>
      <family val="1"/>
      <charset val="128"/>
    </font>
    <font>
      <b/>
      <sz val="12"/>
      <name val="ＭＳ 明朝"/>
      <family val="1"/>
      <charset val="128"/>
    </font>
    <font>
      <b/>
      <sz val="14"/>
      <name val="ＭＳ 明朝"/>
      <family val="1"/>
      <charset val="128"/>
    </font>
    <font>
      <b/>
      <sz val="16"/>
      <name val="ＭＳ 明朝"/>
      <family val="1"/>
      <charset val="128"/>
    </font>
    <font>
      <sz val="12"/>
      <name val="ＭＳ 明朝"/>
      <family val="1"/>
      <charset val="128"/>
    </font>
    <font>
      <sz val="14"/>
      <name val="ＭＳ 明朝"/>
      <family val="1"/>
      <charset val="128"/>
    </font>
    <font>
      <b/>
      <sz val="12"/>
      <color indexed="10"/>
      <name val="ＭＳ 明朝"/>
      <family val="1"/>
      <charset val="128"/>
    </font>
    <font>
      <sz val="12"/>
      <color indexed="10"/>
      <name val="ＭＳ 明朝"/>
      <family val="1"/>
      <charset val="128"/>
    </font>
    <font>
      <sz val="12"/>
      <color indexed="18"/>
      <name val="ＭＳ 明朝"/>
      <family val="1"/>
      <charset val="128"/>
    </font>
    <font>
      <sz val="11"/>
      <color indexed="18"/>
      <name val="ＭＳ Ｐ明朝"/>
      <family val="1"/>
      <charset val="128"/>
    </font>
    <font>
      <sz val="12"/>
      <name val="ＭＳ Ｐ明朝"/>
      <family val="1"/>
      <charset val="128"/>
    </font>
    <font>
      <sz val="16"/>
      <name val="ＭＳ 明朝"/>
      <family val="1"/>
      <charset val="128"/>
    </font>
    <font>
      <sz val="18"/>
      <name val="ＭＳ 明朝"/>
      <family val="1"/>
      <charset val="128"/>
    </font>
    <font>
      <i/>
      <sz val="11"/>
      <name val="ＭＳ 明朝"/>
      <family val="1"/>
      <charset val="128"/>
    </font>
    <font>
      <b/>
      <sz val="11"/>
      <name val="ＭＳ 明朝"/>
      <family val="1"/>
      <charset val="128"/>
    </font>
    <font>
      <i/>
      <sz val="8"/>
      <name val="ＭＳ 明朝"/>
      <family val="1"/>
      <charset val="128"/>
    </font>
    <font>
      <b/>
      <sz val="8"/>
      <name val="ＭＳ 明朝"/>
      <family val="1"/>
      <charset val="128"/>
    </font>
    <font>
      <u/>
      <sz val="11"/>
      <name val="ＭＳ 明朝"/>
      <family val="1"/>
      <charset val="128"/>
    </font>
    <font>
      <sz val="10"/>
      <name val="ＭＳ Ｐ明朝"/>
      <family val="1"/>
      <charset val="128"/>
    </font>
    <font>
      <sz val="10"/>
      <name val="ＭＳ 明朝"/>
      <family val="1"/>
      <charset val="128"/>
    </font>
    <font>
      <b/>
      <u/>
      <sz val="12"/>
      <name val="ＭＳ 明朝"/>
      <family val="1"/>
      <charset val="128"/>
    </font>
    <font>
      <u/>
      <sz val="12"/>
      <color indexed="10"/>
      <name val="ＭＳ 明朝"/>
      <family val="1"/>
      <charset val="128"/>
    </font>
    <font>
      <sz val="6"/>
      <name val="ＭＳ Ｐ明朝"/>
      <family val="1"/>
      <charset val="128"/>
    </font>
    <font>
      <sz val="11"/>
      <color indexed="10"/>
      <name val="ＭＳ 明朝"/>
      <family val="1"/>
      <charset val="128"/>
    </font>
    <font>
      <sz val="12"/>
      <name val="HGSｺﾞｼｯｸM"/>
      <family val="3"/>
      <charset val="128"/>
    </font>
    <font>
      <sz val="14"/>
      <name val="HGSｺﾞｼｯｸM"/>
      <family val="3"/>
      <charset val="128"/>
    </font>
    <font>
      <b/>
      <sz val="15"/>
      <name val="HGSｺﾞｼｯｸM"/>
      <family val="3"/>
      <charset val="128"/>
    </font>
    <font>
      <sz val="6"/>
      <name val="ＭＳ Ｐゴシック"/>
      <family val="3"/>
      <charset val="128"/>
    </font>
    <font>
      <sz val="9"/>
      <name val="ＭＳ 明朝"/>
      <family val="1"/>
      <charset val="128"/>
    </font>
    <font>
      <b/>
      <sz val="12"/>
      <color rgb="FFFF0000"/>
      <name val="ＭＳ 明朝"/>
      <family val="1"/>
      <charset val="128"/>
    </font>
    <font>
      <sz val="11"/>
      <name val="ＭＳ Ｐ明朝"/>
      <family val="1"/>
      <charset val="128"/>
    </font>
    <font>
      <b/>
      <sz val="12"/>
      <color rgb="FF0070C0"/>
      <name val="ＭＳ 明朝"/>
      <family val="1"/>
      <charset val="128"/>
    </font>
    <font>
      <sz val="6"/>
      <name val="ＭＳ Ｐゴシック"/>
      <family val="2"/>
      <charset val="128"/>
      <scheme val="minor"/>
    </font>
    <font>
      <sz val="6"/>
      <name val="ＭＳ Ｐゴシック"/>
      <family val="3"/>
      <charset val="128"/>
      <scheme val="minor"/>
    </font>
    <font>
      <b/>
      <sz val="14"/>
      <name val="ＭＳ ゴシック"/>
      <family val="3"/>
      <charset val="128"/>
    </font>
    <font>
      <b/>
      <sz val="14"/>
      <color rgb="FFFF0000"/>
      <name val="ＭＳ ゴシック"/>
      <family val="3"/>
      <charset val="128"/>
    </font>
    <font>
      <sz val="11"/>
      <color indexed="9"/>
      <name val="ＭＳ Ｐ明朝"/>
      <family val="1"/>
      <charset val="128"/>
    </font>
    <font>
      <sz val="6"/>
      <name val="ＭＳ 明朝"/>
      <family val="1"/>
      <charset val="128"/>
    </font>
    <font>
      <sz val="7"/>
      <name val="ＭＳ Ｐ明朝"/>
      <family val="1"/>
      <charset val="128"/>
    </font>
    <font>
      <sz val="9"/>
      <name val="ＭＳ Ｐ明朝"/>
      <family val="1"/>
      <charset val="128"/>
    </font>
    <font>
      <sz val="8"/>
      <name val="ＭＳ Ｐ明朝"/>
      <family val="1"/>
      <charset val="128"/>
    </font>
    <font>
      <sz val="11"/>
      <name val="ＭＳ Ｐゴシック"/>
      <family val="2"/>
      <charset val="128"/>
      <scheme val="minor"/>
    </font>
    <font>
      <sz val="10"/>
      <color rgb="FFFF0000"/>
      <name val="ＭＳ Ｐ明朝"/>
      <family val="1"/>
      <charset val="128"/>
    </font>
    <font>
      <sz val="13"/>
      <name val="ＭＳ Ｐ明朝"/>
      <family val="1"/>
      <charset val="128"/>
    </font>
    <font>
      <sz val="14"/>
      <name val="ＭＳ Ｐ明朝"/>
      <family val="1"/>
      <charset val="128"/>
    </font>
    <font>
      <sz val="11"/>
      <color rgb="FFFF0000"/>
      <name val="ＭＳ Ｐ明朝"/>
      <family val="1"/>
      <charset val="128"/>
    </font>
    <font>
      <sz val="12"/>
      <color theme="0"/>
      <name val="ＭＳ Ｐ明朝"/>
      <family val="1"/>
      <charset val="128"/>
    </font>
  </fonts>
  <fills count="10">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s>
  <borders count="11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uble">
        <color indexed="64"/>
      </right>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s>
  <cellStyleXfs count="7">
    <xf numFmtId="0" fontId="0" fillId="0" borderId="0">
      <alignment vertical="center"/>
    </xf>
    <xf numFmtId="0" fontId="1" fillId="0" borderId="0"/>
    <xf numFmtId="0" fontId="9" fillId="0" borderId="0">
      <alignment vertical="center"/>
    </xf>
    <xf numFmtId="0" fontId="9" fillId="0" borderId="0">
      <alignment vertical="center"/>
    </xf>
    <xf numFmtId="0" fontId="9" fillId="0" borderId="0">
      <alignment vertical="center"/>
    </xf>
    <xf numFmtId="0" fontId="1" fillId="0" borderId="0"/>
    <xf numFmtId="0" fontId="9" fillId="0" borderId="0">
      <alignment vertical="center"/>
    </xf>
  </cellStyleXfs>
  <cellXfs count="584">
    <xf numFmtId="0" fontId="0" fillId="0" borderId="0" xfId="0">
      <alignment vertical="center"/>
    </xf>
    <xf numFmtId="0" fontId="5" fillId="0" borderId="0" xfId="0" applyFont="1">
      <alignment vertical="center"/>
    </xf>
    <xf numFmtId="0" fontId="9" fillId="0" borderId="0" xfId="2" applyAlignment="1">
      <alignment horizontal="left" vertical="center"/>
    </xf>
    <xf numFmtId="0" fontId="9" fillId="0" borderId="0" xfId="6"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lignment vertical="center"/>
    </xf>
    <xf numFmtId="0" fontId="9" fillId="0" borderId="24" xfId="0" applyFont="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center" vertical="center"/>
    </xf>
    <xf numFmtId="0" fontId="9" fillId="0" borderId="14" xfId="0" applyFont="1" applyBorder="1" applyAlignment="1">
      <alignment horizontal="center" vertical="center"/>
    </xf>
    <xf numFmtId="0" fontId="9" fillId="0" borderId="27" xfId="0" applyFont="1" applyBorder="1" applyAlignment="1">
      <alignment horizontal="center" vertical="center"/>
    </xf>
    <xf numFmtId="0" fontId="9" fillId="0" borderId="15" xfId="0" applyFont="1" applyBorder="1">
      <alignmen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8" xfId="0" applyFont="1" applyBorder="1" applyAlignment="1">
      <alignment vertical="center" wrapText="1"/>
    </xf>
    <xf numFmtId="0" fontId="9" fillId="0" borderId="9" xfId="0" applyFont="1" applyBorder="1" applyAlignment="1">
      <alignment horizontal="left" vertical="center"/>
    </xf>
    <xf numFmtId="0" fontId="9" fillId="0" borderId="19" xfId="0" applyFont="1" applyBorder="1" applyAlignment="1">
      <alignment vertical="center" wrapText="1"/>
    </xf>
    <xf numFmtId="0" fontId="9" fillId="0" borderId="9" xfId="0" applyFont="1" applyBorder="1" applyAlignment="1">
      <alignment horizontal="center" vertical="center"/>
    </xf>
    <xf numFmtId="0" fontId="9" fillId="0" borderId="29" xfId="0" applyFont="1" applyBorder="1" applyAlignment="1">
      <alignment horizontal="center" vertical="center"/>
    </xf>
    <xf numFmtId="0" fontId="9" fillId="0" borderId="24" xfId="3" applyBorder="1" applyAlignment="1">
      <alignment horizontal="distributed" vertical="center"/>
    </xf>
    <xf numFmtId="0" fontId="9" fillId="0" borderId="20" xfId="3" applyBorder="1" applyAlignment="1">
      <alignment horizontal="distributed" vertical="center"/>
    </xf>
    <xf numFmtId="0" fontId="9" fillId="0" borderId="29" xfId="3" applyBorder="1" applyAlignment="1">
      <alignment horizontal="distributed" vertical="center"/>
    </xf>
    <xf numFmtId="0" fontId="9" fillId="0" borderId="0" xfId="3">
      <alignment vertical="center"/>
    </xf>
    <xf numFmtId="0" fontId="9" fillId="0" borderId="0" xfId="3" applyAlignment="1">
      <alignment horizontal="distributed" vertical="center"/>
    </xf>
    <xf numFmtId="0" fontId="9" fillId="0" borderId="0" xfId="3" applyAlignment="1"/>
    <xf numFmtId="0" fontId="13" fillId="0" borderId="0" xfId="0" applyFont="1" applyAlignment="1">
      <alignment horizontal="left" vertical="center" wrapText="1"/>
    </xf>
    <xf numFmtId="0" fontId="13" fillId="0" borderId="0" xfId="0" applyFont="1" applyAlignment="1">
      <alignment horizontal="left" vertical="center"/>
    </xf>
    <xf numFmtId="0" fontId="9" fillId="0" borderId="0" xfId="2">
      <alignment vertical="center"/>
    </xf>
    <xf numFmtId="0" fontId="9" fillId="0" borderId="0" xfId="2" applyAlignment="1">
      <alignment horizontal="right" vertical="center"/>
    </xf>
    <xf numFmtId="0" fontId="9" fillId="0" borderId="0" xfId="2" applyAlignment="1">
      <alignment vertical="center" wrapText="1"/>
    </xf>
    <xf numFmtId="0" fontId="9" fillId="0" borderId="30" xfId="2" applyBorder="1">
      <alignment vertical="center"/>
    </xf>
    <xf numFmtId="0" fontId="9" fillId="0" borderId="13" xfId="2" applyBorder="1" applyAlignment="1">
      <alignment horizontal="distributed" vertical="center"/>
    </xf>
    <xf numFmtId="0" fontId="9" fillId="0" borderId="31" xfId="2" applyBorder="1">
      <alignment vertical="center"/>
    </xf>
    <xf numFmtId="0" fontId="9" fillId="0" borderId="32" xfId="2" applyBorder="1" applyAlignment="1">
      <alignment horizontal="right" vertical="center"/>
    </xf>
    <xf numFmtId="0" fontId="9" fillId="0" borderId="33" xfId="2" applyBorder="1">
      <alignment vertical="center"/>
    </xf>
    <xf numFmtId="0" fontId="9" fillId="0" borderId="34" xfId="2" applyBorder="1" applyAlignment="1">
      <alignment horizontal="center" vertical="center"/>
    </xf>
    <xf numFmtId="0" fontId="9" fillId="0" borderId="12" xfId="2" applyBorder="1" applyAlignment="1">
      <alignment horizontal="center" vertical="center"/>
    </xf>
    <xf numFmtId="0" fontId="9" fillId="0" borderId="35" xfId="2" applyBorder="1" applyAlignment="1">
      <alignment horizontal="center" vertical="center"/>
    </xf>
    <xf numFmtId="0" fontId="9" fillId="0" borderId="36" xfId="2" applyBorder="1">
      <alignment vertical="center"/>
    </xf>
    <xf numFmtId="0" fontId="9" fillId="0" borderId="12" xfId="2" applyBorder="1" applyAlignment="1">
      <alignment horizontal="center" vertical="center" wrapText="1"/>
    </xf>
    <xf numFmtId="0" fontId="9" fillId="0" borderId="12" xfId="2" applyBorder="1">
      <alignment vertical="center"/>
    </xf>
    <xf numFmtId="0" fontId="9" fillId="0" borderId="0" xfId="2" applyAlignment="1">
      <alignment horizontal="distributed" vertical="center" indent="1"/>
    </xf>
    <xf numFmtId="0" fontId="9" fillId="0" borderId="0" xfId="6">
      <alignment vertical="center"/>
    </xf>
    <xf numFmtId="0" fontId="9" fillId="0" borderId="0" xfId="2" applyAlignment="1">
      <alignment horizontal="left" vertical="center" wrapText="1"/>
    </xf>
    <xf numFmtId="0" fontId="9" fillId="0" borderId="0" xfId="2" applyAlignment="1">
      <alignment horizontal="justify" vertical="distributed" wrapText="1"/>
    </xf>
    <xf numFmtId="0" fontId="1" fillId="0" borderId="0" xfId="5" applyAlignment="1">
      <alignment horizontal="center" vertical="center"/>
    </xf>
    <xf numFmtId="0" fontId="1" fillId="0" borderId="0" xfId="5" applyAlignment="1">
      <alignment vertical="center"/>
    </xf>
    <xf numFmtId="0" fontId="5" fillId="0" borderId="0" xfId="5" applyFont="1" applyAlignment="1">
      <alignment horizontal="center" vertical="center"/>
    </xf>
    <xf numFmtId="0" fontId="5" fillId="0" borderId="0" xfId="5" applyFont="1" applyAlignment="1">
      <alignment vertical="center"/>
    </xf>
    <xf numFmtId="0" fontId="5" fillId="0" borderId="0" xfId="5" applyFont="1" applyAlignment="1">
      <alignment horizontal="right" vertical="center"/>
    </xf>
    <xf numFmtId="0" fontId="18" fillId="0" borderId="6" xfId="5" applyFont="1" applyBorder="1" applyAlignment="1">
      <alignment horizontal="center" vertical="center" shrinkToFit="1"/>
    </xf>
    <xf numFmtId="0" fontId="18" fillId="0" borderId="9" xfId="5" applyFont="1" applyBorder="1" applyAlignment="1">
      <alignment horizontal="center" vertical="center"/>
    </xf>
    <xf numFmtId="0" fontId="18" fillId="0" borderId="6" xfId="5" applyFont="1" applyBorder="1" applyAlignment="1">
      <alignment horizontal="center" vertical="center"/>
    </xf>
    <xf numFmtId="0" fontId="18" fillId="0" borderId="41" xfId="5" applyFont="1" applyBorder="1" applyAlignment="1">
      <alignment vertical="center"/>
    </xf>
    <xf numFmtId="0" fontId="19" fillId="0" borderId="42" xfId="5" applyFont="1" applyBorder="1" applyAlignment="1">
      <alignment horizontal="center" vertical="center" shrinkToFit="1"/>
    </xf>
    <xf numFmtId="0" fontId="19" fillId="0" borderId="7" xfId="5" applyFont="1" applyBorder="1" applyAlignment="1">
      <alignment horizontal="center" vertical="center" shrinkToFit="1"/>
    </xf>
    <xf numFmtId="0" fontId="19" fillId="0" borderId="10" xfId="5" applyFont="1" applyBorder="1" applyAlignment="1">
      <alignment horizontal="center" vertical="center"/>
    </xf>
    <xf numFmtId="0" fontId="18" fillId="0" borderId="44" xfId="5" applyFont="1" applyBorder="1" applyAlignment="1">
      <alignment horizontal="center" vertical="center"/>
    </xf>
    <xf numFmtId="0" fontId="18" fillId="0" borderId="4" xfId="5" applyFont="1" applyBorder="1" applyAlignment="1">
      <alignment horizontal="center" vertical="center"/>
    </xf>
    <xf numFmtId="0" fontId="18" fillId="0" borderId="9" xfId="5" applyFont="1" applyBorder="1" applyAlignment="1">
      <alignment horizontal="center" vertical="center" shrinkToFit="1"/>
    </xf>
    <xf numFmtId="0" fontId="19" fillId="0" borderId="9" xfId="5" applyFont="1" applyBorder="1" applyAlignment="1">
      <alignment horizontal="center" vertical="center" shrinkToFit="1"/>
    </xf>
    <xf numFmtId="0" fontId="18" fillId="0" borderId="43" xfId="5" applyFont="1" applyBorder="1" applyAlignment="1">
      <alignment horizontal="center" vertical="center"/>
    </xf>
    <xf numFmtId="0" fontId="18" fillId="0" borderId="48" xfId="5" applyFont="1" applyBorder="1" applyAlignment="1">
      <alignment horizontal="center" vertical="center"/>
    </xf>
    <xf numFmtId="0" fontId="18" fillId="0" borderId="50" xfId="5" applyFont="1" applyBorder="1" applyAlignment="1">
      <alignment horizontal="center" vertical="center"/>
    </xf>
    <xf numFmtId="0" fontId="5" fillId="0" borderId="1" xfId="5" applyFont="1" applyBorder="1" applyAlignment="1">
      <alignment vertical="center"/>
    </xf>
    <xf numFmtId="0" fontId="22" fillId="0" borderId="1" xfId="5" applyFont="1" applyBorder="1" applyAlignment="1">
      <alignment vertical="center"/>
    </xf>
    <xf numFmtId="0" fontId="5" fillId="0" borderId="21" xfId="5" applyFont="1" applyBorder="1" applyAlignment="1">
      <alignment vertical="center"/>
    </xf>
    <xf numFmtId="0" fontId="19" fillId="0" borderId="21" xfId="5" applyFont="1" applyBorder="1" applyAlignment="1">
      <alignment vertical="center"/>
    </xf>
    <xf numFmtId="0" fontId="19" fillId="0" borderId="0" xfId="5" applyFont="1" applyAlignment="1">
      <alignment vertical="center"/>
    </xf>
    <xf numFmtId="0" fontId="19" fillId="0" borderId="6" xfId="5" applyFont="1" applyBorder="1" applyAlignment="1">
      <alignment horizontal="center" vertical="center"/>
    </xf>
    <xf numFmtId="0" fontId="19" fillId="0" borderId="21" xfId="5" applyFont="1" applyBorder="1" applyAlignment="1">
      <alignment horizontal="center" vertical="center"/>
    </xf>
    <xf numFmtId="0" fontId="19" fillId="0" borderId="0" xfId="5" applyFont="1" applyAlignment="1">
      <alignment horizontal="center" vertical="center" shrinkToFit="1"/>
    </xf>
    <xf numFmtId="0" fontId="19" fillId="0" borderId="9" xfId="5" applyFont="1" applyBorder="1" applyAlignment="1">
      <alignment horizontal="center" vertical="center"/>
    </xf>
    <xf numFmtId="0" fontId="22" fillId="0" borderId="1" xfId="5" applyFont="1" applyBorder="1" applyAlignment="1">
      <alignment horizontal="right" vertical="center"/>
    </xf>
    <xf numFmtId="0" fontId="2" fillId="0" borderId="9" xfId="1" applyFont="1" applyBorder="1" applyAlignment="1" applyProtection="1">
      <alignment horizontal="center" vertical="center"/>
      <protection locked="0"/>
    </xf>
    <xf numFmtId="0" fontId="9" fillId="0" borderId="0" xfId="6" applyAlignment="1">
      <alignment horizontal="justify" vertical="center" wrapText="1"/>
    </xf>
    <xf numFmtId="0" fontId="6" fillId="0" borderId="0" xfId="6" applyFont="1" applyAlignment="1">
      <alignment horizontal="justify" vertical="center" wrapText="1"/>
    </xf>
    <xf numFmtId="0" fontId="6" fillId="0" borderId="0" xfId="6" applyFont="1" applyAlignment="1">
      <alignment horizontal="justify" vertical="center"/>
    </xf>
    <xf numFmtId="0" fontId="6" fillId="0" borderId="36" xfId="6" applyFont="1" applyBorder="1" applyAlignment="1">
      <alignment horizontal="justify" vertical="center" wrapText="1"/>
    </xf>
    <xf numFmtId="0" fontId="6" fillId="0" borderId="12" xfId="6" applyFont="1" applyBorder="1" applyAlignment="1">
      <alignment horizontal="justify" vertical="center"/>
    </xf>
    <xf numFmtId="0" fontId="6" fillId="0" borderId="35" xfId="6" applyFont="1" applyBorder="1" applyAlignment="1">
      <alignment horizontal="justify" vertical="center"/>
    </xf>
    <xf numFmtId="0" fontId="9" fillId="0" borderId="22" xfId="6" applyBorder="1" applyAlignment="1">
      <alignment horizontal="left" vertical="center"/>
    </xf>
    <xf numFmtId="0" fontId="9" fillId="0" borderId="23" xfId="6" applyBorder="1" applyAlignment="1">
      <alignment horizontal="left" vertical="center"/>
    </xf>
    <xf numFmtId="0" fontId="6" fillId="0" borderId="22" xfId="6" applyFont="1" applyBorder="1" applyAlignment="1">
      <alignment horizontal="right" vertical="center"/>
    </xf>
    <xf numFmtId="0" fontId="6" fillId="0" borderId="0" xfId="6" applyFont="1" applyAlignment="1">
      <alignment horizontal="left" vertical="center"/>
    </xf>
    <xf numFmtId="0" fontId="6" fillId="0" borderId="0" xfId="6" applyFont="1">
      <alignment vertical="center"/>
    </xf>
    <xf numFmtId="0" fontId="9" fillId="0" borderId="22" xfId="6" applyBorder="1" applyAlignment="1">
      <alignment horizontal="right" vertical="center"/>
    </xf>
    <xf numFmtId="0" fontId="9" fillId="0" borderId="22" xfId="6" applyBorder="1" applyAlignment="1">
      <alignment horizontal="justify" vertical="center" wrapText="1"/>
    </xf>
    <xf numFmtId="0" fontId="9" fillId="0" borderId="23" xfId="6" applyBorder="1" applyAlignment="1">
      <alignment horizontal="justify" vertical="center" wrapText="1"/>
    </xf>
    <xf numFmtId="0" fontId="9" fillId="0" borderId="22" xfId="6" applyBorder="1">
      <alignment vertical="center"/>
    </xf>
    <xf numFmtId="0" fontId="9" fillId="0" borderId="1" xfId="6" applyBorder="1">
      <alignment vertical="center"/>
    </xf>
    <xf numFmtId="0" fontId="9" fillId="0" borderId="23" xfId="6" applyBorder="1">
      <alignment vertical="center"/>
    </xf>
    <xf numFmtId="0" fontId="9" fillId="0" borderId="0" xfId="6" applyAlignment="1">
      <alignment vertical="top"/>
    </xf>
    <xf numFmtId="0" fontId="9" fillId="0" borderId="1" xfId="6" applyBorder="1" applyAlignment="1">
      <alignment vertical="top"/>
    </xf>
    <xf numFmtId="0" fontId="9" fillId="0" borderId="66" xfId="6" applyBorder="1">
      <alignment vertical="center"/>
    </xf>
    <xf numFmtId="0" fontId="9" fillId="0" borderId="66" xfId="6" applyBorder="1" applyAlignment="1">
      <alignment horizontal="left" vertical="center"/>
    </xf>
    <xf numFmtId="0" fontId="9" fillId="0" borderId="67" xfId="6" applyBorder="1" applyAlignment="1">
      <alignment horizontal="left" vertical="center" wrapText="1"/>
    </xf>
    <xf numFmtId="0" fontId="9" fillId="0" borderId="11" xfId="6" applyBorder="1" applyAlignment="1">
      <alignment horizontal="left" vertical="center"/>
    </xf>
    <xf numFmtId="0" fontId="6" fillId="0" borderId="23" xfId="6" applyFont="1" applyBorder="1">
      <alignment vertical="center"/>
    </xf>
    <xf numFmtId="0" fontId="9" fillId="0" borderId="22" xfId="6" applyBorder="1" applyAlignment="1">
      <alignment horizontal="justify" vertical="distributed" wrapText="1"/>
    </xf>
    <xf numFmtId="0" fontId="9" fillId="0" borderId="0" xfId="6" applyAlignment="1">
      <alignment horizontal="justify" vertical="distributed" wrapText="1"/>
    </xf>
    <xf numFmtId="0" fontId="9" fillId="0" borderId="23" xfId="6" applyBorder="1" applyAlignment="1">
      <alignment horizontal="justify" vertical="distributed" wrapText="1"/>
    </xf>
    <xf numFmtId="0" fontId="9" fillId="0" borderId="1" xfId="6" applyBorder="1" applyAlignment="1">
      <alignment horizontal="justify" vertical="distributed" wrapText="1"/>
    </xf>
    <xf numFmtId="0" fontId="9" fillId="0" borderId="22" xfId="6" applyBorder="1" applyAlignment="1">
      <alignment vertical="center" wrapText="1"/>
    </xf>
    <xf numFmtId="0" fontId="9" fillId="0" borderId="23" xfId="6" applyBorder="1" applyAlignment="1">
      <alignment vertical="center" wrapText="1"/>
    </xf>
    <xf numFmtId="0" fontId="9" fillId="0" borderId="0" xfId="6" applyAlignment="1">
      <alignment vertical="distributed"/>
    </xf>
    <xf numFmtId="0" fontId="9" fillId="0" borderId="0" xfId="0" quotePrefix="1" applyFont="1">
      <alignment vertical="center"/>
    </xf>
    <xf numFmtId="0" fontId="9" fillId="0" borderId="16" xfId="0" applyFont="1" applyBorder="1" applyAlignment="1">
      <alignment horizontal="center" vertical="center" shrinkToFit="1"/>
    </xf>
    <xf numFmtId="0" fontId="9" fillId="0" borderId="91" xfId="2" applyBorder="1">
      <alignment vertical="center"/>
    </xf>
    <xf numFmtId="0" fontId="9" fillId="0" borderId="83" xfId="2" applyBorder="1" applyAlignment="1">
      <alignment horizontal="distributed" vertical="center"/>
    </xf>
    <xf numFmtId="0" fontId="9" fillId="0" borderId="92" xfId="2" applyBorder="1">
      <alignment vertical="center"/>
    </xf>
    <xf numFmtId="0" fontId="29" fillId="0" borderId="0" xfId="0" applyFont="1" applyAlignment="1">
      <alignment vertical="center" wrapText="1"/>
    </xf>
    <xf numFmtId="0" fontId="29" fillId="0" borderId="0" xfId="0" applyFont="1" applyAlignment="1">
      <alignment horizontal="center" vertical="center" wrapText="1"/>
    </xf>
    <xf numFmtId="0" fontId="6"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center" vertical="center" justifyLastLine="1"/>
    </xf>
    <xf numFmtId="0" fontId="2" fillId="0" borderId="0" xfId="0" applyFont="1" applyAlignment="1">
      <alignment horizontal="center" vertical="center"/>
    </xf>
    <xf numFmtId="0" fontId="2" fillId="0" borderId="0" xfId="0" applyFont="1">
      <alignment vertical="center"/>
    </xf>
    <xf numFmtId="0" fontId="2" fillId="0" borderId="1" xfId="0" applyFont="1" applyBorder="1">
      <alignment vertical="center"/>
    </xf>
    <xf numFmtId="0" fontId="3" fillId="0" borderId="1" xfId="0" applyFont="1" applyBorder="1">
      <alignment vertical="center"/>
    </xf>
    <xf numFmtId="0" fontId="6" fillId="0" borderId="68" xfId="6" applyFont="1" applyBorder="1" applyAlignment="1">
      <alignment horizontal="right" vertical="center"/>
    </xf>
    <xf numFmtId="0" fontId="18" fillId="0" borderId="52" xfId="5" applyFont="1" applyBorder="1" applyAlignment="1">
      <alignment horizontal="center" vertical="center"/>
    </xf>
    <xf numFmtId="0" fontId="34" fillId="0" borderId="0" xfId="0" applyFont="1" applyAlignment="1">
      <alignment horizontal="left" vertical="center"/>
    </xf>
    <xf numFmtId="0" fontId="19" fillId="0" borderId="51" xfId="5" applyFont="1" applyBorder="1" applyAlignment="1">
      <alignment horizontal="center" vertical="center"/>
    </xf>
    <xf numFmtId="0" fontId="19" fillId="0" borderId="46" xfId="5" applyFont="1" applyBorder="1" applyAlignment="1">
      <alignment horizontal="center" vertical="center"/>
    </xf>
    <xf numFmtId="0" fontId="19" fillId="0" borderId="53" xfId="5" applyFont="1" applyBorder="1" applyAlignment="1">
      <alignment horizontal="center" vertical="center"/>
    </xf>
    <xf numFmtId="0" fontId="19" fillId="0" borderId="48" xfId="5" applyFont="1" applyBorder="1" applyAlignment="1">
      <alignment horizontal="center" vertical="center"/>
    </xf>
    <xf numFmtId="0" fontId="18" fillId="0" borderId="54" xfId="5" applyFont="1" applyBorder="1" applyAlignment="1">
      <alignment horizontal="center" vertical="center"/>
    </xf>
    <xf numFmtId="0" fontId="19" fillId="0" borderId="55" xfId="5" applyFont="1" applyBorder="1" applyAlignment="1">
      <alignment horizontal="center" vertical="center"/>
    </xf>
    <xf numFmtId="0" fontId="19" fillId="0" borderId="50" xfId="5" applyFont="1" applyBorder="1" applyAlignment="1">
      <alignment horizontal="center" vertical="center"/>
    </xf>
    <xf numFmtId="0" fontId="18" fillId="0" borderId="45" xfId="5" applyFont="1" applyBorder="1" applyAlignment="1">
      <alignment horizontal="center" vertical="center"/>
    </xf>
    <xf numFmtId="0" fontId="18" fillId="0" borderId="47" xfId="5" applyFont="1" applyBorder="1" applyAlignment="1">
      <alignment horizontal="center" vertical="center"/>
    </xf>
    <xf numFmtId="0" fontId="18" fillId="0" borderId="17" xfId="5" applyFont="1" applyBorder="1" applyAlignment="1">
      <alignment horizontal="center" vertical="center"/>
    </xf>
    <xf numFmtId="0" fontId="18" fillId="0" borderId="49" xfId="5" applyFont="1" applyBorder="1" applyAlignment="1">
      <alignment horizontal="center" vertical="center"/>
    </xf>
    <xf numFmtId="0" fontId="0" fillId="2" borderId="0" xfId="0" applyFill="1">
      <alignment vertical="center"/>
    </xf>
    <xf numFmtId="0" fontId="0" fillId="0" borderId="9" xfId="0" applyBorder="1" applyAlignment="1">
      <alignment horizontal="center"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9" xfId="0" applyBorder="1">
      <alignment vertical="center"/>
    </xf>
    <xf numFmtId="0" fontId="0" fillId="0" borderId="6" xfId="0" applyBorder="1">
      <alignment vertical="center"/>
    </xf>
    <xf numFmtId="0" fontId="0" fillId="0" borderId="7" xfId="0" applyBorder="1">
      <alignment vertical="center"/>
    </xf>
    <xf numFmtId="0" fontId="0" fillId="0" borderId="96" xfId="0" applyBorder="1">
      <alignment vertical="center"/>
    </xf>
    <xf numFmtId="0" fontId="0" fillId="0" borderId="9" xfId="0" applyBorder="1" applyAlignment="1">
      <alignment horizontal="center" vertical="center" shrinkToFit="1"/>
    </xf>
    <xf numFmtId="0" fontId="0" fillId="3" borderId="9" xfId="0" applyFill="1" applyBorder="1" applyAlignment="1">
      <alignment horizontal="center"/>
    </xf>
    <xf numFmtId="0" fontId="0" fillId="4" borderId="9" xfId="0" applyFill="1" applyBorder="1" applyAlignment="1">
      <alignment horizontal="center"/>
    </xf>
    <xf numFmtId="0" fontId="0" fillId="0" borderId="9" xfId="0" applyBorder="1" applyAlignment="1">
      <alignment horizontal="center"/>
    </xf>
    <xf numFmtId="0" fontId="0" fillId="0" borderId="0" xfId="0" applyAlignment="1"/>
    <xf numFmtId="0" fontId="0" fillId="0" borderId="9" xfId="0" quotePrefix="1" applyBorder="1" applyAlignment="1">
      <alignment horizontal="center"/>
    </xf>
    <xf numFmtId="0" fontId="0" fillId="0" borderId="60" xfId="0" applyBorder="1" applyAlignment="1"/>
    <xf numFmtId="0" fontId="35" fillId="0" borderId="9" xfId="0" applyFont="1" applyBorder="1" applyAlignment="1">
      <alignment horizontal="center"/>
    </xf>
    <xf numFmtId="0" fontId="35" fillId="0" borderId="0" xfId="0" applyFont="1">
      <alignment vertical="center"/>
    </xf>
    <xf numFmtId="0" fontId="35" fillId="5" borderId="0" xfId="0" applyFont="1" applyFill="1">
      <alignment vertical="center"/>
    </xf>
    <xf numFmtId="0" fontId="35" fillId="5" borderId="1" xfId="0" applyFont="1" applyFill="1" applyBorder="1">
      <alignment vertical="center"/>
    </xf>
    <xf numFmtId="0" fontId="23" fillId="6" borderId="3" xfId="0" applyFont="1" applyFill="1" applyBorder="1" applyAlignment="1" applyProtection="1">
      <alignment horizontal="center"/>
      <protection locked="0"/>
    </xf>
    <xf numFmtId="0" fontId="35" fillId="5" borderId="11" xfId="0" applyFont="1" applyFill="1" applyBorder="1" applyAlignment="1">
      <alignment horizontal="center" vertical="center" shrinkToFit="1"/>
    </xf>
    <xf numFmtId="0" fontId="35" fillId="5" borderId="1" xfId="0" applyFont="1" applyFill="1" applyBorder="1" applyAlignment="1">
      <alignment horizontal="center" vertical="center" shrinkToFit="1"/>
    </xf>
    <xf numFmtId="0" fontId="35" fillId="5" borderId="4" xfId="0" applyFont="1" applyFill="1" applyBorder="1" applyAlignment="1">
      <alignment horizontal="center" vertical="center"/>
    </xf>
    <xf numFmtId="0" fontId="35" fillId="5" borderId="0" xfId="0" applyFont="1" applyFill="1" applyAlignment="1">
      <alignment horizontal="right"/>
    </xf>
    <xf numFmtId="0" fontId="35" fillId="5" borderId="0" xfId="0" applyFont="1" applyFill="1" applyAlignment="1">
      <alignment horizontal="center" vertical="center" shrinkToFit="1"/>
    </xf>
    <xf numFmtId="49" fontId="5" fillId="0" borderId="0" xfId="0" applyNumberFormat="1" applyFont="1" applyAlignment="1" applyProtection="1">
      <protection locked="0"/>
    </xf>
    <xf numFmtId="0" fontId="1" fillId="5" borderId="0" xfId="0" applyFont="1" applyFill="1">
      <alignment vertical="center"/>
    </xf>
    <xf numFmtId="0" fontId="35" fillId="5" borderId="1" xfId="0" applyFont="1" applyFill="1" applyBorder="1" applyAlignment="1">
      <alignment horizontal="center" vertical="center"/>
    </xf>
    <xf numFmtId="49" fontId="5"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0" fontId="41" fillId="0" borderId="0" xfId="0" applyFont="1">
      <alignment vertical="center"/>
    </xf>
    <xf numFmtId="0" fontId="0" fillId="0" borderId="10"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35" fillId="5" borderId="6" xfId="0" applyFont="1" applyFill="1" applyBorder="1">
      <alignment vertical="center"/>
    </xf>
    <xf numFmtId="0" fontId="35" fillId="5" borderId="10" xfId="0" applyFont="1" applyFill="1" applyBorder="1">
      <alignment vertical="center"/>
    </xf>
    <xf numFmtId="0" fontId="35" fillId="5" borderId="7" xfId="0" applyFont="1" applyFill="1" applyBorder="1">
      <alignment vertical="center"/>
    </xf>
    <xf numFmtId="178" fontId="0" fillId="0" borderId="9" xfId="0" applyNumberFormat="1"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35" fillId="0" borderId="7" xfId="0" applyFont="1" applyBorder="1" applyAlignment="1" applyProtection="1">
      <alignment horizontal="center" vertical="center" shrinkToFit="1"/>
      <protection locked="0"/>
    </xf>
    <xf numFmtId="179" fontId="0" fillId="0" borderId="9" xfId="0" applyNumberFormat="1" applyBorder="1" applyAlignment="1" applyProtection="1">
      <alignment horizontal="center" vertical="center" shrinkToFit="1"/>
      <protection locked="0"/>
    </xf>
    <xf numFmtId="0" fontId="44" fillId="5" borderId="6" xfId="0" applyFont="1" applyFill="1" applyBorder="1" applyAlignment="1">
      <alignment horizontal="center" vertical="center" shrinkToFit="1"/>
    </xf>
    <xf numFmtId="0" fontId="35" fillId="5" borderId="10" xfId="0" applyFont="1" applyFill="1" applyBorder="1" applyAlignment="1">
      <alignment horizontal="center" vertical="center" shrinkToFit="1"/>
    </xf>
    <xf numFmtId="0" fontId="35" fillId="7" borderId="21" xfId="0" applyFont="1" applyFill="1" applyBorder="1">
      <alignment vertical="center"/>
    </xf>
    <xf numFmtId="178" fontId="0" fillId="7" borderId="0" xfId="0" applyNumberFormat="1" applyFill="1" applyAlignment="1">
      <alignment horizontal="center" vertical="center" shrinkToFit="1"/>
    </xf>
    <xf numFmtId="0" fontId="0" fillId="7" borderId="0" xfId="0" applyFill="1" applyAlignment="1">
      <alignment horizontal="center" vertical="center" shrinkToFit="1"/>
    </xf>
    <xf numFmtId="0" fontId="35" fillId="7" borderId="0" xfId="0" applyFont="1" applyFill="1" applyAlignment="1">
      <alignment horizontal="center" vertical="center" shrinkToFit="1"/>
    </xf>
    <xf numFmtId="179" fontId="0" fillId="7" borderId="0" xfId="0" applyNumberFormat="1" applyFill="1" applyAlignment="1">
      <alignment horizontal="center" vertical="center" shrinkToFit="1"/>
    </xf>
    <xf numFmtId="0" fontId="44" fillId="7" borderId="0" xfId="0" applyFont="1" applyFill="1" applyAlignment="1">
      <alignment horizontal="center" vertical="center" shrinkToFit="1"/>
    </xf>
    <xf numFmtId="0" fontId="35" fillId="5" borderId="71" xfId="0" applyFont="1" applyFill="1" applyBorder="1" applyAlignment="1">
      <alignment horizontal="center" vertical="center" shrinkToFit="1"/>
    </xf>
    <xf numFmtId="0" fontId="46" fillId="0" borderId="0" xfId="0"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vertical="top" wrapText="1"/>
    </xf>
    <xf numFmtId="0" fontId="35" fillId="5" borderId="21" xfId="0" applyFont="1" applyFill="1" applyBorder="1">
      <alignment vertical="center"/>
    </xf>
    <xf numFmtId="0" fontId="47" fillId="5" borderId="0" xfId="0" applyFont="1" applyFill="1">
      <alignment vertical="center"/>
    </xf>
    <xf numFmtId="0" fontId="44" fillId="5" borderId="0" xfId="0" applyFont="1" applyFill="1">
      <alignment vertical="center"/>
    </xf>
    <xf numFmtId="0" fontId="35" fillId="5" borderId="71" xfId="0" applyFont="1" applyFill="1" applyBorder="1">
      <alignment vertical="center"/>
    </xf>
    <xf numFmtId="0" fontId="23" fillId="5" borderId="0" xfId="0" applyFont="1" applyFill="1">
      <alignment vertical="center"/>
    </xf>
    <xf numFmtId="0" fontId="35" fillId="5" borderId="0" xfId="0" applyFont="1" applyFill="1" applyAlignment="1">
      <alignment horizontal="right" vertical="center"/>
    </xf>
    <xf numFmtId="0" fontId="0" fillId="0" borderId="0" xfId="0" applyProtection="1">
      <alignment vertical="center"/>
      <protection locked="0"/>
    </xf>
    <xf numFmtId="0" fontId="35" fillId="5" borderId="0" xfId="0" applyFont="1" applyFill="1" applyAlignment="1">
      <alignment horizontal="center" vertical="center"/>
    </xf>
    <xf numFmtId="0" fontId="15" fillId="5" borderId="21" xfId="0" applyFont="1" applyFill="1" applyBorder="1">
      <alignment vertical="center"/>
    </xf>
    <xf numFmtId="0" fontId="15" fillId="5" borderId="0" xfId="0" applyFont="1" applyFill="1">
      <alignment vertical="center"/>
    </xf>
    <xf numFmtId="0" fontId="15" fillId="5" borderId="0" xfId="0" applyFont="1" applyFill="1" applyAlignment="1">
      <alignment horizontal="right" vertical="center"/>
    </xf>
    <xf numFmtId="0" fontId="15" fillId="5" borderId="0" xfId="0" applyFont="1" applyFill="1" applyAlignment="1">
      <alignment horizontal="center" vertical="center"/>
    </xf>
    <xf numFmtId="0" fontId="48" fillId="5" borderId="0" xfId="0" applyFont="1" applyFill="1">
      <alignment vertical="center"/>
    </xf>
    <xf numFmtId="0" fontId="48" fillId="5" borderId="71" xfId="0" applyFont="1" applyFill="1" applyBorder="1">
      <alignment vertical="center"/>
    </xf>
    <xf numFmtId="0" fontId="48" fillId="0" borderId="0" xfId="0" applyFont="1">
      <alignment vertical="center"/>
    </xf>
    <xf numFmtId="0" fontId="35" fillId="5" borderId="4" xfId="0" applyFont="1" applyFill="1" applyBorder="1">
      <alignment vertical="center"/>
    </xf>
    <xf numFmtId="0" fontId="35" fillId="5" borderId="5" xfId="0" applyFont="1" applyFill="1" applyBorder="1">
      <alignment vertical="center"/>
    </xf>
    <xf numFmtId="0" fontId="23" fillId="8" borderId="11" xfId="0" applyFont="1" applyFill="1" applyBorder="1" applyAlignment="1">
      <alignment horizontal="left" vertical="center"/>
    </xf>
    <xf numFmtId="0" fontId="35" fillId="8" borderId="11" xfId="0" applyFont="1" applyFill="1" applyBorder="1" applyAlignment="1">
      <alignment horizontal="center" vertical="center"/>
    </xf>
    <xf numFmtId="0" fontId="35" fillId="8" borderId="11" xfId="0" applyFont="1" applyFill="1" applyBorder="1">
      <alignment vertical="center"/>
    </xf>
    <xf numFmtId="0" fontId="35" fillId="8" borderId="3" xfId="0" applyFont="1" applyFill="1" applyBorder="1">
      <alignment vertical="center"/>
    </xf>
    <xf numFmtId="0" fontId="23" fillId="5" borderId="21" xfId="0" applyFont="1" applyFill="1" applyBorder="1" applyAlignment="1">
      <alignment horizontal="center" vertical="center"/>
    </xf>
    <xf numFmtId="0" fontId="23" fillId="6" borderId="2" xfId="0" applyFont="1" applyFill="1" applyBorder="1" applyAlignment="1" applyProtection="1">
      <protection locked="0"/>
    </xf>
    <xf numFmtId="0" fontId="23" fillId="6" borderId="11" xfId="0" applyFont="1" applyFill="1" applyBorder="1" applyAlignment="1" applyProtection="1">
      <protection locked="0"/>
    </xf>
    <xf numFmtId="49" fontId="0" fillId="0" borderId="1" xfId="0" applyNumberFormat="1" applyBorder="1" applyAlignment="1" applyProtection="1">
      <alignment horizontal="center" vertical="center" shrinkToFit="1"/>
      <protection locked="0"/>
    </xf>
    <xf numFmtId="0" fontId="0" fillId="0" borderId="0" xfId="0" applyAlignment="1">
      <alignment horizontal="center" vertical="center" shrinkToFit="1"/>
    </xf>
    <xf numFmtId="0" fontId="23" fillId="5" borderId="0" xfId="0" applyFont="1" applyFill="1" applyAlignment="1">
      <alignment horizontal="center" vertical="center"/>
    </xf>
    <xf numFmtId="49" fontId="0" fillId="0" borderId="0" xfId="0" applyNumberFormat="1" applyAlignment="1" applyProtection="1">
      <protection locked="0"/>
    </xf>
    <xf numFmtId="0" fontId="0" fillId="7" borderId="0" xfId="0" applyFill="1" applyAlignment="1">
      <alignment horizontal="center" shrinkToFit="1"/>
    </xf>
    <xf numFmtId="0" fontId="35" fillId="7" borderId="71" xfId="0" applyFont="1" applyFill="1" applyBorder="1" applyAlignment="1">
      <alignment horizontal="center" vertical="center" shrinkToFit="1"/>
    </xf>
    <xf numFmtId="0" fontId="35" fillId="7" borderId="0" xfId="0" applyFont="1" applyFill="1">
      <alignment vertical="center"/>
    </xf>
    <xf numFmtId="0" fontId="47" fillId="7" borderId="0" xfId="0" applyFont="1" applyFill="1">
      <alignment vertical="center"/>
    </xf>
    <xf numFmtId="0" fontId="44" fillId="7" borderId="0" xfId="0" applyFont="1" applyFill="1">
      <alignment vertical="center"/>
    </xf>
    <xf numFmtId="0" fontId="35" fillId="7" borderId="71" xfId="0" applyFont="1" applyFill="1" applyBorder="1">
      <alignment vertical="center"/>
    </xf>
    <xf numFmtId="0" fontId="35" fillId="0" borderId="71" xfId="0" applyFont="1" applyBorder="1">
      <alignment vertical="center"/>
    </xf>
    <xf numFmtId="0" fontId="9" fillId="0" borderId="0" xfId="6" applyAlignment="1">
      <alignment horizontal="right" vertical="center"/>
    </xf>
    <xf numFmtId="58" fontId="9" fillId="0" borderId="0" xfId="6" applyNumberFormat="1" applyAlignment="1">
      <alignment horizontal="right" vertical="center"/>
    </xf>
    <xf numFmtId="0" fontId="9" fillId="0" borderId="0" xfId="6" applyAlignment="1">
      <alignment horizontal="justify" vertical="center" wrapText="1"/>
    </xf>
    <xf numFmtId="0" fontId="0" fillId="0" borderId="0" xfId="0" applyAlignment="1">
      <alignment horizontal="justify" vertical="center" wrapText="1"/>
    </xf>
    <xf numFmtId="0" fontId="24" fillId="0" borderId="0" xfId="6" applyFont="1" applyAlignment="1">
      <alignment horizontal="right" vertical="center"/>
    </xf>
    <xf numFmtId="0" fontId="9" fillId="0" borderId="0" xfId="6" applyAlignment="1">
      <alignment horizontal="justify" vertical="center"/>
    </xf>
    <xf numFmtId="0" fontId="9" fillId="0" borderId="0" xfId="6" applyAlignment="1">
      <alignment horizontal="justify" vertical="distributed" wrapText="1"/>
    </xf>
    <xf numFmtId="0" fontId="9" fillId="0" borderId="0" xfId="6" applyAlignment="1">
      <alignment horizontal="justify" vertical="distributed"/>
    </xf>
    <xf numFmtId="0" fontId="6" fillId="0" borderId="0" xfId="6" applyFont="1" applyAlignment="1">
      <alignment horizontal="center" vertical="center"/>
    </xf>
    <xf numFmtId="0" fontId="9" fillId="0" borderId="0" xfId="6">
      <alignment vertical="center"/>
    </xf>
    <xf numFmtId="0" fontId="9" fillId="0" borderId="0" xfId="6" applyAlignment="1">
      <alignment horizontal="center" vertical="center"/>
    </xf>
    <xf numFmtId="0" fontId="9" fillId="0" borderId="0" xfId="6" applyAlignment="1">
      <alignment horizontal="left" vertical="center"/>
    </xf>
    <xf numFmtId="0" fontId="9" fillId="0" borderId="0" xfId="6" applyAlignment="1">
      <alignment vertical="top" wrapText="1"/>
    </xf>
    <xf numFmtId="0" fontId="9" fillId="0" borderId="0" xfId="6" applyAlignment="1">
      <alignment vertical="top"/>
    </xf>
    <xf numFmtId="0" fontId="9" fillId="0" borderId="23" xfId="6" applyBorder="1" applyAlignment="1">
      <alignment horizontal="left" vertical="center"/>
    </xf>
    <xf numFmtId="58" fontId="8" fillId="0" borderId="0" xfId="6" applyNumberFormat="1" applyFont="1" applyAlignment="1">
      <alignment horizontal="center" vertical="center"/>
    </xf>
    <xf numFmtId="0" fontId="8" fillId="0" borderId="0" xfId="6" applyFont="1" applyAlignment="1">
      <alignment horizontal="center" vertical="center"/>
    </xf>
    <xf numFmtId="0" fontId="28" fillId="0" borderId="0" xfId="6" applyFont="1" applyAlignment="1">
      <alignment vertical="center" wrapText="1"/>
    </xf>
    <xf numFmtId="0" fontId="28" fillId="0" borderId="0" xfId="6" applyFont="1">
      <alignment vertical="center"/>
    </xf>
    <xf numFmtId="0" fontId="6" fillId="0" borderId="22" xfId="6" applyFont="1" applyBorder="1" applyAlignment="1">
      <alignment horizontal="justify" vertical="center" wrapText="1"/>
    </xf>
    <xf numFmtId="0" fontId="6" fillId="0" borderId="0" xfId="6" applyFont="1" applyAlignment="1">
      <alignment horizontal="justify" vertical="center" wrapText="1"/>
    </xf>
    <xf numFmtId="0" fontId="6" fillId="0" borderId="23" xfId="6" applyFont="1" applyBorder="1" applyAlignment="1">
      <alignment horizontal="justify" vertical="center" wrapText="1"/>
    </xf>
    <xf numFmtId="0" fontId="9" fillId="0" borderId="22" xfId="6" applyBorder="1" applyAlignment="1">
      <alignment horizontal="justify" vertical="center" wrapText="1"/>
    </xf>
    <xf numFmtId="0" fontId="9" fillId="0" borderId="23" xfId="6" applyBorder="1" applyAlignment="1">
      <alignment horizontal="justify" vertical="center"/>
    </xf>
    <xf numFmtId="0" fontId="9" fillId="0" borderId="22" xfId="6" applyBorder="1" applyAlignment="1">
      <alignment vertical="center" wrapText="1"/>
    </xf>
    <xf numFmtId="0" fontId="9" fillId="0" borderId="23" xfId="6" applyBorder="1">
      <alignment vertical="center"/>
    </xf>
    <xf numFmtId="0" fontId="6" fillId="0" borderId="22" xfId="6" applyFont="1" applyBorder="1" applyAlignment="1">
      <alignment horizontal="justify" vertical="distributed" wrapText="1"/>
    </xf>
    <xf numFmtId="0" fontId="6" fillId="0" borderId="0" xfId="6" applyFont="1" applyAlignment="1">
      <alignment horizontal="justify" vertical="distributed" wrapText="1"/>
    </xf>
    <xf numFmtId="0" fontId="6" fillId="0" borderId="23" xfId="6" applyFont="1" applyBorder="1" applyAlignment="1">
      <alignment horizontal="justify" vertical="distributed" wrapText="1"/>
    </xf>
    <xf numFmtId="0" fontId="6" fillId="0" borderId="67" xfId="6" applyFont="1" applyBorder="1">
      <alignment vertical="center"/>
    </xf>
    <xf numFmtId="0" fontId="6" fillId="0" borderId="8" xfId="6" applyFont="1" applyBorder="1">
      <alignment vertical="center"/>
    </xf>
    <xf numFmtId="0" fontId="6" fillId="0" borderId="11" xfId="6" applyFont="1" applyBorder="1">
      <alignment vertical="center"/>
    </xf>
    <xf numFmtId="0" fontId="6" fillId="0" borderId="64" xfId="6" applyFont="1" applyBorder="1">
      <alignment vertical="center"/>
    </xf>
    <xf numFmtId="0" fontId="6" fillId="0" borderId="67" xfId="6" applyFont="1" applyBorder="1" applyAlignment="1">
      <alignment horizontal="left" vertical="center"/>
    </xf>
    <xf numFmtId="0" fontId="6" fillId="0" borderId="11" xfId="6" applyFont="1" applyBorder="1" applyAlignment="1">
      <alignment horizontal="left" vertical="center"/>
    </xf>
    <xf numFmtId="0" fontId="6" fillId="0" borderId="3" xfId="6" applyFont="1" applyBorder="1" applyAlignment="1">
      <alignment horizontal="left" vertical="center"/>
    </xf>
    <xf numFmtId="0" fontId="6" fillId="0" borderId="0" xfId="6" applyFont="1" applyAlignment="1">
      <alignment horizontal="left" vertical="center"/>
    </xf>
    <xf numFmtId="0" fontId="6" fillId="0" borderId="69" xfId="6" applyFont="1" applyBorder="1" applyAlignment="1">
      <alignment horizontal="left" vertical="center"/>
    </xf>
    <xf numFmtId="0" fontId="9" fillId="0" borderId="70" xfId="6" applyBorder="1" applyAlignment="1">
      <alignment horizontal="left" vertical="center" wrapText="1"/>
    </xf>
    <xf numFmtId="0" fontId="9" fillId="0" borderId="1" xfId="6" applyBorder="1" applyAlignment="1">
      <alignment horizontal="left" vertical="center"/>
    </xf>
    <xf numFmtId="0" fontId="6" fillId="0" borderId="22" xfId="6" applyFont="1" applyBorder="1">
      <alignment vertical="center"/>
    </xf>
    <xf numFmtId="0" fontId="6" fillId="0" borderId="0" xfId="6" applyFont="1">
      <alignment vertical="center"/>
    </xf>
    <xf numFmtId="0" fontId="6" fillId="0" borderId="23" xfId="6" applyFont="1" applyBorder="1">
      <alignment vertical="center"/>
    </xf>
    <xf numFmtId="0" fontId="9" fillId="0" borderId="23" xfId="6" applyBorder="1" applyAlignment="1">
      <alignment horizontal="justify" vertical="center" wrapText="1"/>
    </xf>
    <xf numFmtId="0" fontId="9" fillId="0" borderId="0" xfId="6" applyAlignment="1">
      <alignment horizontal="left" vertical="center" wrapText="1"/>
    </xf>
    <xf numFmtId="0" fontId="9" fillId="0" borderId="23" xfId="6" applyBorder="1" applyAlignment="1">
      <alignment horizontal="left" vertical="center" wrapText="1"/>
    </xf>
    <xf numFmtId="0" fontId="9" fillId="0" borderId="0" xfId="6" applyAlignment="1">
      <alignment vertical="center" wrapText="1"/>
    </xf>
    <xf numFmtId="0" fontId="9" fillId="0" borderId="1" xfId="6" applyBorder="1" applyAlignment="1">
      <alignment horizontal="left" vertical="center" wrapText="1"/>
    </xf>
    <xf numFmtId="0" fontId="9" fillId="0" borderId="66" xfId="6" applyBorder="1" applyAlignment="1">
      <alignment horizontal="left" vertical="center" wrapText="1"/>
    </xf>
    <xf numFmtId="0" fontId="9" fillId="0" borderId="39" xfId="6" applyBorder="1" applyAlignment="1">
      <alignment horizontal="justify" vertical="center" wrapText="1"/>
    </xf>
    <xf numFmtId="0" fontId="9" fillId="0" borderId="40" xfId="6" applyBorder="1" applyAlignment="1">
      <alignment horizontal="justify" vertical="center" wrapText="1"/>
    </xf>
    <xf numFmtId="0" fontId="9" fillId="0" borderId="56" xfId="6" applyBorder="1" applyAlignment="1">
      <alignment horizontal="justify" vertical="center" wrapText="1"/>
    </xf>
    <xf numFmtId="0" fontId="0" fillId="0" borderId="0" xfId="0" applyAlignment="1" applyProtection="1">
      <alignment horizontal="center" vertical="center"/>
      <protection locked="0"/>
    </xf>
    <xf numFmtId="0" fontId="9" fillId="0" borderId="0" xfId="0" applyFont="1" applyAlignment="1" applyProtection="1">
      <alignment horizontal="center" vertical="center"/>
      <protection locked="0"/>
    </xf>
    <xf numFmtId="0" fontId="48" fillId="5" borderId="21" xfId="0" applyFont="1" applyFill="1" applyBorder="1" applyAlignment="1">
      <alignment horizontal="center" vertical="center"/>
    </xf>
    <xf numFmtId="0" fontId="48" fillId="5" borderId="0" xfId="0" applyFont="1" applyFill="1" applyAlignment="1">
      <alignment horizontal="center" vertical="center"/>
    </xf>
    <xf numFmtId="0" fontId="49" fillId="5" borderId="4" xfId="0" applyFont="1" applyFill="1" applyBorder="1" applyAlignment="1">
      <alignment horizontal="right" vertical="center"/>
    </xf>
    <xf numFmtId="0" fontId="49" fillId="5" borderId="1" xfId="0" applyFont="1" applyFill="1" applyBorder="1" applyAlignment="1">
      <alignment horizontal="right" vertical="center"/>
    </xf>
    <xf numFmtId="0" fontId="0" fillId="0" borderId="6"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06" xfId="0" applyBorder="1" applyAlignment="1" applyProtection="1">
      <alignment horizontal="center" vertical="center" shrinkToFit="1"/>
      <protection locked="0"/>
    </xf>
    <xf numFmtId="0" fontId="0" fillId="0" borderId="107"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35" fillId="6" borderId="6" xfId="0" applyFont="1" applyFill="1" applyBorder="1" applyAlignment="1" applyProtection="1">
      <alignment horizontal="center" vertical="center" shrinkToFit="1"/>
      <protection locked="0"/>
    </xf>
    <xf numFmtId="0" fontId="35" fillId="0" borderId="10" xfId="0" applyFont="1" applyBorder="1" applyAlignment="1" applyProtection="1">
      <alignment horizontal="center" vertical="center" shrinkToFit="1"/>
      <protection locked="0"/>
    </xf>
    <xf numFmtId="0" fontId="35" fillId="0" borderId="106" xfId="0" applyFont="1" applyBorder="1" applyAlignment="1" applyProtection="1">
      <alignment horizontal="center" vertical="center" shrinkToFit="1"/>
      <protection locked="0"/>
    </xf>
    <xf numFmtId="0" fontId="35" fillId="6" borderId="107" xfId="0" applyFont="1" applyFill="1" applyBorder="1" applyAlignment="1" applyProtection="1">
      <alignment horizontal="center" vertical="center" shrinkToFit="1"/>
      <protection locked="0"/>
    </xf>
    <xf numFmtId="0" fontId="35" fillId="0" borderId="7" xfId="0" applyFont="1" applyBorder="1" applyAlignment="1" applyProtection="1">
      <alignment horizontal="center" vertical="center" shrinkToFit="1"/>
      <protection locked="0"/>
    </xf>
    <xf numFmtId="0" fontId="45" fillId="5" borderId="8" xfId="0" applyFont="1" applyFill="1" applyBorder="1" applyAlignment="1">
      <alignment horizontal="center" vertical="center" shrinkToFit="1"/>
    </xf>
    <xf numFmtId="0" fontId="45" fillId="5" borderId="17" xfId="0" applyFont="1" applyFill="1" applyBorder="1" applyAlignment="1">
      <alignment horizontal="center" vertical="center" shrinkToFit="1"/>
    </xf>
    <xf numFmtId="0" fontId="23" fillId="5" borderId="8" xfId="0" applyFont="1" applyFill="1" applyBorder="1" applyAlignment="1">
      <alignment horizontal="center" vertical="center" shrinkToFit="1"/>
    </xf>
    <xf numFmtId="0" fontId="23" fillId="5" borderId="17" xfId="0" applyFont="1" applyFill="1" applyBorder="1" applyAlignment="1">
      <alignment horizontal="center" vertical="center" shrinkToFit="1"/>
    </xf>
    <xf numFmtId="0" fontId="35" fillId="5" borderId="6" xfId="0" applyFont="1" applyFill="1" applyBorder="1" applyAlignment="1">
      <alignment horizontal="center" vertical="center"/>
    </xf>
    <xf numFmtId="0" fontId="35" fillId="5" borderId="10" xfId="0" applyFont="1" applyFill="1" applyBorder="1" applyAlignment="1">
      <alignment horizontal="center" vertical="center"/>
    </xf>
    <xf numFmtId="0" fontId="35" fillId="5" borderId="7" xfId="0" applyFont="1" applyFill="1" applyBorder="1" applyAlignment="1">
      <alignment horizontal="center" vertical="center"/>
    </xf>
    <xf numFmtId="0" fontId="35" fillId="5" borderId="8" xfId="0" applyFont="1" applyFill="1" applyBorder="1" applyAlignment="1">
      <alignment horizontal="center" vertical="center" shrinkToFit="1"/>
    </xf>
    <xf numFmtId="0" fontId="35" fillId="5" borderId="17" xfId="0" applyFont="1" applyFill="1" applyBorder="1" applyAlignment="1">
      <alignment horizontal="center" vertical="center" shrinkToFit="1"/>
    </xf>
    <xf numFmtId="0" fontId="35" fillId="5" borderId="2" xfId="0" applyFont="1" applyFill="1" applyBorder="1" applyAlignment="1">
      <alignment horizontal="center" vertical="center"/>
    </xf>
    <xf numFmtId="0" fontId="35" fillId="5" borderId="11" xfId="0" applyFont="1" applyFill="1" applyBorder="1" applyAlignment="1">
      <alignment horizontal="center" vertical="center"/>
    </xf>
    <xf numFmtId="0" fontId="35" fillId="5" borderId="3" xfId="0" applyFont="1" applyFill="1" applyBorder="1" applyAlignment="1">
      <alignment horizontal="center" vertical="center"/>
    </xf>
    <xf numFmtId="0" fontId="35" fillId="5" borderId="4" xfId="0" applyFont="1" applyFill="1" applyBorder="1" applyAlignment="1">
      <alignment horizontal="center" vertical="center"/>
    </xf>
    <xf numFmtId="0" fontId="35" fillId="5" borderId="1" xfId="0" applyFont="1" applyFill="1" applyBorder="1" applyAlignment="1">
      <alignment horizontal="center" vertical="center"/>
    </xf>
    <xf numFmtId="0" fontId="35" fillId="5" borderId="5" xfId="0" applyFont="1" applyFill="1" applyBorder="1" applyAlignment="1">
      <alignment horizontal="center" vertical="center"/>
    </xf>
    <xf numFmtId="0" fontId="23" fillId="5" borderId="103" xfId="0" applyFont="1" applyFill="1" applyBorder="1" applyAlignment="1">
      <alignment horizontal="center" vertical="center" shrinkToFit="1"/>
    </xf>
    <xf numFmtId="0" fontId="23" fillId="5" borderId="104" xfId="0" applyFont="1" applyFill="1" applyBorder="1" applyAlignment="1">
      <alignment horizontal="center" vertical="center" shrinkToFit="1"/>
    </xf>
    <xf numFmtId="0" fontId="23" fillId="5" borderId="105" xfId="0" applyFont="1" applyFill="1" applyBorder="1" applyAlignment="1">
      <alignment horizontal="center" vertical="center" shrinkToFit="1"/>
    </xf>
    <xf numFmtId="0" fontId="43" fillId="5" borderId="2" xfId="0" applyFont="1" applyFill="1" applyBorder="1" applyAlignment="1">
      <alignment horizontal="left" vertical="center"/>
    </xf>
    <xf numFmtId="0" fontId="43" fillId="5" borderId="11" xfId="0" applyFont="1" applyFill="1" applyBorder="1" applyAlignment="1">
      <alignment horizontal="left" vertical="center"/>
    </xf>
    <xf numFmtId="0" fontId="43" fillId="5" borderId="3" xfId="0" applyFont="1" applyFill="1" applyBorder="1" applyAlignment="1">
      <alignment horizontal="left" vertical="center"/>
    </xf>
    <xf numFmtId="0" fontId="44" fillId="5" borderId="11" xfId="0" applyFont="1" applyFill="1" applyBorder="1" applyAlignment="1">
      <alignment horizontal="left" vertical="center"/>
    </xf>
    <xf numFmtId="0" fontId="44" fillId="5" borderId="3" xfId="0" applyFont="1" applyFill="1" applyBorder="1" applyAlignment="1">
      <alignment horizontal="left" vertical="center"/>
    </xf>
    <xf numFmtId="0" fontId="35" fillId="0" borderId="4" xfId="0" applyFont="1" applyBorder="1" applyAlignment="1">
      <alignment horizontal="left"/>
    </xf>
    <xf numFmtId="0" fontId="35" fillId="0" borderId="1" xfId="0" applyFont="1" applyBorder="1" applyAlignment="1">
      <alignment horizontal="left"/>
    </xf>
    <xf numFmtId="0" fontId="35" fillId="0" borderId="5" xfId="0" applyFont="1" applyBorder="1" applyAlignment="1">
      <alignment horizontal="left"/>
    </xf>
    <xf numFmtId="0" fontId="35" fillId="5" borderId="9" xfId="0" applyFont="1" applyFill="1" applyBorder="1" applyAlignment="1">
      <alignment horizontal="center" vertical="center"/>
    </xf>
    <xf numFmtId="49" fontId="35" fillId="5" borderId="6" xfId="0" applyNumberFormat="1" applyFont="1" applyFill="1" applyBorder="1" applyAlignment="1">
      <alignment horizontal="center" vertical="center" wrapText="1"/>
    </xf>
    <xf numFmtId="49" fontId="35" fillId="5" borderId="7" xfId="0" applyNumberFormat="1" applyFont="1" applyFill="1" applyBorder="1" applyAlignment="1">
      <alignment horizontal="center" vertical="center" wrapText="1"/>
    </xf>
    <xf numFmtId="49" fontId="0" fillId="0" borderId="6" xfId="0" applyNumberFormat="1" applyBorder="1" applyAlignment="1" applyProtection="1">
      <alignment horizontal="center" vertical="center" shrinkToFit="1"/>
      <protection locked="0"/>
    </xf>
    <xf numFmtId="49" fontId="0" fillId="0" borderId="10" xfId="0" applyNumberFormat="1" applyBorder="1" applyAlignment="1" applyProtection="1">
      <alignment horizontal="center" vertical="center" shrinkToFit="1"/>
      <protection locked="0"/>
    </xf>
    <xf numFmtId="49" fontId="0" fillId="0" borderId="7" xfId="0" applyNumberFormat="1" applyBorder="1" applyAlignment="1" applyProtection="1">
      <alignment horizontal="center" vertical="center" shrinkToFit="1"/>
      <protection locked="0"/>
    </xf>
    <xf numFmtId="0" fontId="23" fillId="5" borderId="21" xfId="0" applyFont="1" applyFill="1" applyBorder="1" applyAlignment="1">
      <alignment horizontal="center"/>
    </xf>
    <xf numFmtId="0" fontId="23" fillId="5" borderId="71" xfId="0" applyFont="1" applyFill="1" applyBorder="1" applyAlignment="1">
      <alignment horizontal="center"/>
    </xf>
    <xf numFmtId="0" fontId="23" fillId="6" borderId="0" xfId="0" applyFont="1" applyFill="1" applyAlignment="1" applyProtection="1">
      <alignment horizontal="center"/>
      <protection locked="0"/>
    </xf>
    <xf numFmtId="0" fontId="23" fillId="6" borderId="71" xfId="0" applyFont="1" applyFill="1" applyBorder="1" applyAlignment="1" applyProtection="1">
      <alignment horizontal="center"/>
      <protection locked="0"/>
    </xf>
    <xf numFmtId="0" fontId="35" fillId="5" borderId="2" xfId="0" applyFont="1" applyFill="1" applyBorder="1" applyAlignment="1">
      <alignment shrinkToFit="1"/>
    </xf>
    <xf numFmtId="0" fontId="35" fillId="5" borderId="11" xfId="0" applyFont="1" applyFill="1" applyBorder="1" applyAlignment="1">
      <alignment shrinkToFit="1"/>
    </xf>
    <xf numFmtId="0" fontId="35" fillId="5" borderId="3" xfId="0" applyFont="1" applyFill="1" applyBorder="1" applyAlignment="1">
      <alignment shrinkToFit="1"/>
    </xf>
    <xf numFmtId="0" fontId="35" fillId="5" borderId="62" xfId="0" applyFont="1" applyFill="1" applyBorder="1" applyAlignment="1">
      <alignment horizontal="center" vertical="center"/>
    </xf>
    <xf numFmtId="0" fontId="35" fillId="5" borderId="97" xfId="0" applyFont="1" applyFill="1" applyBorder="1" applyAlignment="1">
      <alignment horizontal="center" vertical="center"/>
    </xf>
    <xf numFmtId="0" fontId="35" fillId="5" borderId="94" xfId="0" applyFont="1" applyFill="1" applyBorder="1" applyAlignment="1">
      <alignment horizontal="center" vertical="center"/>
    </xf>
    <xf numFmtId="0" fontId="35" fillId="5" borderId="57" xfId="0" applyFont="1" applyFill="1" applyBorder="1" applyAlignment="1">
      <alignment horizontal="center" vertical="center"/>
    </xf>
    <xf numFmtId="0" fontId="35" fillId="5" borderId="101" xfId="0" applyFont="1" applyFill="1" applyBorder="1" applyAlignment="1">
      <alignment horizontal="center" vertical="center"/>
    </xf>
    <xf numFmtId="0" fontId="35" fillId="5" borderId="63" xfId="0" applyFont="1" applyFill="1" applyBorder="1" applyAlignment="1">
      <alignment horizontal="center" vertical="center"/>
    </xf>
    <xf numFmtId="0" fontId="0" fillId="0" borderId="56" xfId="0" applyBorder="1" applyAlignment="1" applyProtection="1">
      <alignment horizontal="center" vertical="center" shrinkToFit="1"/>
      <protection locked="0"/>
    </xf>
    <xf numFmtId="0" fontId="0" fillId="0" borderId="94" xfId="0" applyBorder="1" applyAlignment="1" applyProtection="1">
      <alignment horizontal="center" vertical="center" shrinkToFit="1"/>
      <protection locked="0"/>
    </xf>
    <xf numFmtId="0" fontId="0" fillId="0" borderId="102"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0" fillId="0" borderId="11" xfId="0" applyBorder="1" applyAlignment="1">
      <alignment shrinkToFit="1"/>
    </xf>
    <xf numFmtId="0" fontId="0" fillId="0" borderId="3" xfId="0" applyBorder="1" applyAlignment="1">
      <alignment shrinkToFit="1"/>
    </xf>
    <xf numFmtId="0" fontId="0" fillId="0" borderId="35" xfId="0" applyBorder="1" applyAlignment="1" applyProtection="1">
      <alignment horizontal="center" vertical="center" shrinkToFit="1"/>
      <protection locked="0"/>
    </xf>
    <xf numFmtId="0" fontId="0" fillId="0" borderId="99"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35" fillId="5" borderId="2" xfId="0" applyFont="1" applyFill="1" applyBorder="1" applyAlignment="1">
      <alignment horizontal="center"/>
    </xf>
    <xf numFmtId="0" fontId="35" fillId="5" borderId="3" xfId="0" applyFont="1" applyFill="1" applyBorder="1" applyAlignment="1">
      <alignment horizontal="center"/>
    </xf>
    <xf numFmtId="0" fontId="35" fillId="5" borderId="11" xfId="0" applyFont="1" applyFill="1" applyBorder="1" applyAlignment="1">
      <alignment horizontal="center"/>
    </xf>
    <xf numFmtId="49" fontId="5" fillId="0" borderId="11" xfId="0" applyNumberFormat="1" applyFont="1" applyBorder="1" applyAlignment="1" applyProtection="1">
      <alignment horizontal="center"/>
      <protection locked="0"/>
    </xf>
    <xf numFmtId="49" fontId="0" fillId="0" borderId="11" xfId="0" applyNumberFormat="1" applyBorder="1" applyAlignment="1" applyProtection="1">
      <alignment horizontal="center"/>
      <protection locked="0"/>
    </xf>
    <xf numFmtId="49" fontId="0" fillId="0" borderId="3" xfId="0" applyNumberFormat="1" applyBorder="1" applyAlignment="1" applyProtection="1">
      <alignment horizontal="center"/>
      <protection locked="0"/>
    </xf>
    <xf numFmtId="0" fontId="35" fillId="5" borderId="59" xfId="0" applyFont="1" applyFill="1" applyBorder="1" applyAlignment="1">
      <alignment horizontal="center" vertical="center"/>
    </xf>
    <xf numFmtId="0" fontId="35" fillId="5" borderId="100" xfId="0" applyFont="1" applyFill="1" applyBorder="1" applyAlignment="1">
      <alignment horizontal="center" vertical="center"/>
    </xf>
    <xf numFmtId="0" fontId="35" fillId="5" borderId="29" xfId="0" applyFont="1" applyFill="1" applyBorder="1" applyAlignment="1">
      <alignment horizontal="center" vertical="center"/>
    </xf>
    <xf numFmtId="0" fontId="0" fillId="0" borderId="65"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35" fillId="5" borderId="21" xfId="0" applyFont="1" applyFill="1" applyBorder="1" applyAlignment="1">
      <alignment horizontal="center" vertical="center"/>
    </xf>
    <xf numFmtId="0" fontId="35" fillId="5" borderId="71" xfId="0" applyFont="1" applyFill="1" applyBorder="1" applyAlignment="1">
      <alignment horizontal="center" vertical="center"/>
    </xf>
    <xf numFmtId="177" fontId="0" fillId="0" borderId="0" xfId="0" applyNumberFormat="1" applyAlignment="1" applyProtection="1">
      <protection locked="0"/>
    </xf>
    <xf numFmtId="0" fontId="35" fillId="5" borderId="0" xfId="0" applyFont="1" applyFill="1" applyAlignment="1">
      <alignment vertical="center" shrinkToFit="1"/>
    </xf>
    <xf numFmtId="0" fontId="1" fillId="5" borderId="0" xfId="0" applyFont="1" applyFill="1">
      <alignment vertical="center"/>
    </xf>
    <xf numFmtId="0" fontId="1" fillId="5" borderId="71" xfId="0" applyFont="1" applyFill="1" applyBorder="1">
      <alignment vertical="center"/>
    </xf>
    <xf numFmtId="0" fontId="35" fillId="5" borderId="93" xfId="0" applyFont="1" applyFill="1" applyBorder="1" applyAlignment="1">
      <alignment horizontal="center" vertical="center"/>
    </xf>
    <xf numFmtId="0" fontId="35" fillId="5" borderId="98" xfId="0" applyFont="1" applyFill="1" applyBorder="1" applyAlignment="1">
      <alignment horizontal="center" vertical="center"/>
    </xf>
    <xf numFmtId="0" fontId="35" fillId="5" borderId="99"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3" xfId="0" applyFont="1" applyFill="1" applyBorder="1" applyAlignment="1">
      <alignment horizontal="center" vertical="center"/>
    </xf>
    <xf numFmtId="0" fontId="40" fillId="5" borderId="21" xfId="0" applyFont="1" applyFill="1" applyBorder="1" applyAlignment="1">
      <alignment horizontal="right" vertical="center" shrinkToFit="1"/>
    </xf>
    <xf numFmtId="0" fontId="39" fillId="5" borderId="0" xfId="0" applyFont="1" applyFill="1" applyAlignment="1">
      <alignment horizontal="right" vertical="center" shrinkToFit="1"/>
    </xf>
    <xf numFmtId="0" fontId="39" fillId="5" borderId="71" xfId="0" applyFont="1" applyFill="1" applyBorder="1" applyAlignment="1">
      <alignment horizontal="right" vertical="center" shrinkToFit="1"/>
    </xf>
    <xf numFmtId="0" fontId="23" fillId="5" borderId="2" xfId="0" applyFont="1" applyFill="1" applyBorder="1" applyAlignment="1">
      <alignment horizontal="center"/>
    </xf>
    <xf numFmtId="0" fontId="23" fillId="5" borderId="3" xfId="0" applyFont="1" applyFill="1" applyBorder="1" applyAlignment="1">
      <alignment horizontal="center"/>
    </xf>
    <xf numFmtId="0" fontId="23" fillId="6" borderId="11"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35" fillId="5" borderId="2" xfId="0" applyFont="1" applyFill="1" applyBorder="1" applyAlignment="1">
      <alignment horizontal="center" vertical="center" shrinkToFit="1"/>
    </xf>
    <xf numFmtId="0" fontId="35" fillId="5" borderId="11" xfId="0" applyFont="1" applyFill="1" applyBorder="1" applyAlignment="1">
      <alignment horizontal="center" vertical="center" shrinkToFit="1"/>
    </xf>
    <xf numFmtId="0" fontId="35" fillId="5" borderId="3" xfId="0" applyFont="1" applyFill="1" applyBorder="1" applyAlignment="1">
      <alignment horizontal="center" vertical="center" shrinkToFit="1"/>
    </xf>
    <xf numFmtId="0" fontId="35" fillId="5" borderId="4" xfId="0" applyFont="1" applyFill="1" applyBorder="1" applyAlignment="1">
      <alignment horizontal="center" vertical="center" shrinkToFit="1"/>
    </xf>
    <xf numFmtId="0" fontId="35" fillId="5" borderId="1" xfId="0" applyFont="1" applyFill="1" applyBorder="1" applyAlignment="1">
      <alignment horizontal="center" vertical="center" shrinkToFit="1"/>
    </xf>
    <xf numFmtId="0" fontId="35" fillId="5" borderId="5" xfId="0" applyFont="1" applyFill="1" applyBorder="1" applyAlignment="1">
      <alignment horizontal="center" vertical="center" shrinkToFit="1"/>
    </xf>
    <xf numFmtId="0" fontId="10" fillId="0" borderId="0" xfId="0" applyFont="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35" fillId="5" borderId="6" xfId="0" applyFont="1" applyFill="1" applyBorder="1" applyAlignment="1">
      <alignment horizontal="center" vertical="center" shrinkToFit="1"/>
    </xf>
    <xf numFmtId="0" fontId="35" fillId="5" borderId="7" xfId="0" applyFont="1" applyFill="1" applyBorder="1" applyAlignment="1">
      <alignment horizontal="center" vertical="center" shrinkToFit="1"/>
    </xf>
    <xf numFmtId="0" fontId="0" fillId="0" borderId="0" xfId="0" applyAlignment="1">
      <alignment horizontal="center" vertical="center"/>
    </xf>
    <xf numFmtId="0" fontId="15" fillId="9" borderId="0" xfId="0" applyFont="1" applyFill="1" applyAlignment="1">
      <alignment horizontal="right" vertical="center"/>
    </xf>
    <xf numFmtId="0" fontId="15" fillId="5" borderId="0" xfId="0" applyFont="1" applyFill="1" applyAlignment="1">
      <alignment horizontal="left" vertical="center"/>
    </xf>
    <xf numFmtId="0" fontId="15" fillId="0" borderId="0" xfId="0" applyFont="1" applyAlignment="1">
      <alignment horizontal="right" vertical="center"/>
    </xf>
    <xf numFmtId="0" fontId="51" fillId="0" borderId="0" xfId="0" applyFont="1" applyAlignment="1">
      <alignment horizontal="right" vertical="center"/>
    </xf>
    <xf numFmtId="0" fontId="35" fillId="5" borderId="8" xfId="0" applyFont="1" applyFill="1" applyBorder="1" applyAlignment="1">
      <alignment horizontal="center" vertical="center"/>
    </xf>
    <xf numFmtId="0" fontId="35" fillId="5" borderId="17" xfId="0" applyFont="1" applyFill="1" applyBorder="1" applyAlignment="1">
      <alignment horizontal="center" vertical="center"/>
    </xf>
    <xf numFmtId="0" fontId="35" fillId="0" borderId="4" xfId="0" applyFont="1" applyBorder="1" applyAlignment="1">
      <alignment horizontal="center" vertical="center"/>
    </xf>
    <xf numFmtId="0" fontId="35" fillId="0" borderId="1" xfId="0" applyFont="1" applyBorder="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left" vertical="center"/>
    </xf>
    <xf numFmtId="0" fontId="35" fillId="0" borderId="1" xfId="0" applyFont="1" applyBorder="1" applyAlignment="1">
      <alignment horizontal="left" vertical="center"/>
    </xf>
    <xf numFmtId="0" fontId="35" fillId="0" borderId="5" xfId="0" applyFont="1" applyBorder="1" applyAlignment="1">
      <alignment horizontal="left" vertical="center"/>
    </xf>
    <xf numFmtId="49" fontId="35" fillId="5" borderId="6" xfId="0" applyNumberFormat="1" applyFont="1" applyFill="1" applyBorder="1" applyAlignment="1">
      <alignment horizontal="center" vertical="center"/>
    </xf>
    <xf numFmtId="49" fontId="35" fillId="5" borderId="10" xfId="0" applyNumberFormat="1" applyFont="1" applyFill="1" applyBorder="1" applyAlignment="1">
      <alignment horizontal="center" vertical="center"/>
    </xf>
    <xf numFmtId="0" fontId="35" fillId="5" borderId="21" xfId="0" applyFont="1" applyFill="1" applyBorder="1" applyAlignment="1">
      <alignment shrinkToFit="1"/>
    </xf>
    <xf numFmtId="0" fontId="35" fillId="5" borderId="0" xfId="0" applyFont="1" applyFill="1" applyAlignment="1">
      <alignment shrinkToFit="1"/>
    </xf>
    <xf numFmtId="0" fontId="35" fillId="5" borderId="71" xfId="0" applyFont="1" applyFill="1" applyBorder="1" applyAlignment="1">
      <alignment shrinkToFit="1"/>
    </xf>
    <xf numFmtId="49" fontId="0" fillId="7" borderId="108" xfId="0" applyNumberFormat="1" applyFill="1" applyBorder="1" applyAlignment="1" applyProtection="1">
      <alignment horizontal="center"/>
      <protection locked="0"/>
    </xf>
    <xf numFmtId="49" fontId="0" fillId="7" borderId="109" xfId="0" applyNumberFormat="1" applyFill="1" applyBorder="1" applyAlignment="1" applyProtection="1">
      <alignment horizontal="center"/>
      <protection locked="0"/>
    </xf>
    <xf numFmtId="0" fontId="1" fillId="5" borderId="11" xfId="0" applyFont="1" applyFill="1" applyBorder="1">
      <alignment vertical="center"/>
    </xf>
    <xf numFmtId="0" fontId="40" fillId="5" borderId="21" xfId="0" applyFont="1" applyFill="1" applyBorder="1" applyAlignment="1">
      <alignment horizontal="right" vertical="center"/>
    </xf>
    <xf numFmtId="0" fontId="39" fillId="5" borderId="0" xfId="0" applyFont="1" applyFill="1" applyAlignment="1">
      <alignment horizontal="right" vertical="center"/>
    </xf>
    <xf numFmtId="0" fontId="39" fillId="5" borderId="71" xfId="0" applyFont="1" applyFill="1" applyBorder="1" applyAlignment="1">
      <alignment horizontal="right"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35" fillId="5" borderId="0" xfId="0" applyFont="1" applyFill="1" applyAlignment="1">
      <alignment horizontal="center" vertical="center"/>
    </xf>
    <xf numFmtId="0" fontId="35" fillId="0" borderId="2" xfId="0" applyFont="1" applyBorder="1" applyAlignment="1">
      <alignment horizontal="center" vertical="center"/>
    </xf>
    <xf numFmtId="0" fontId="35" fillId="0" borderId="11" xfId="0" applyFont="1" applyBorder="1" applyAlignment="1">
      <alignment horizontal="center" vertical="center"/>
    </xf>
    <xf numFmtId="0" fontId="35" fillId="0" borderId="3" xfId="0" applyFont="1" applyBorder="1" applyAlignment="1">
      <alignment horizontal="center" vertical="center"/>
    </xf>
    <xf numFmtId="0" fontId="35" fillId="0" borderId="21" xfId="0" applyFont="1" applyBorder="1" applyAlignment="1">
      <alignment horizontal="center" vertical="center"/>
    </xf>
    <xf numFmtId="0" fontId="35" fillId="0" borderId="0" xfId="0" applyFont="1" applyAlignment="1">
      <alignment horizontal="center" vertical="center"/>
    </xf>
    <xf numFmtId="0" fontId="35" fillId="0" borderId="71" xfId="0" applyFont="1" applyBorder="1" applyAlignment="1">
      <alignment horizontal="center" vertical="center"/>
    </xf>
    <xf numFmtId="0" fontId="49" fillId="0" borderId="21" xfId="0" applyFont="1" applyBorder="1" applyAlignment="1">
      <alignment horizontal="left" vertical="center" shrinkToFit="1"/>
    </xf>
    <xf numFmtId="0" fontId="49" fillId="0" borderId="0" xfId="0" applyFont="1" applyAlignment="1">
      <alignment horizontal="left" vertical="center" shrinkToFit="1"/>
    </xf>
    <xf numFmtId="0" fontId="49" fillId="0" borderId="71" xfId="0" applyFont="1" applyBorder="1" applyAlignment="1">
      <alignment horizontal="left" vertical="center" shrinkToFit="1"/>
    </xf>
    <xf numFmtId="0" fontId="49" fillId="0" borderId="4" xfId="0" applyFont="1" applyBorder="1" applyAlignment="1">
      <alignment horizontal="left" vertical="center" shrinkToFit="1"/>
    </xf>
    <xf numFmtId="0" fontId="49" fillId="0" borderId="1" xfId="0" applyFont="1" applyBorder="1" applyAlignment="1">
      <alignment horizontal="left" vertical="center" shrinkToFit="1"/>
    </xf>
    <xf numFmtId="0" fontId="49" fillId="0" borderId="5" xfId="0" applyFont="1" applyBorder="1" applyAlignment="1">
      <alignment horizontal="left" vertical="center" shrinkToFit="1"/>
    </xf>
    <xf numFmtId="0" fontId="44" fillId="5" borderId="2" xfId="0" applyFont="1" applyFill="1" applyBorder="1" applyAlignment="1">
      <alignment horizontal="left" vertical="center"/>
    </xf>
    <xf numFmtId="0" fontId="10" fillId="0" borderId="21"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71"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39" fillId="5" borderId="0" xfId="0" applyFont="1" applyFill="1" applyAlignment="1">
      <alignment horizontal="center" vertical="center"/>
    </xf>
    <xf numFmtId="0" fontId="40" fillId="5" borderId="0" xfId="0" applyFont="1" applyFill="1" applyAlignment="1">
      <alignment horizontal="right" vertical="center" shrinkToFit="1"/>
    </xf>
    <xf numFmtId="0" fontId="18" fillId="0" borderId="8" xfId="5" applyFont="1" applyBorder="1" applyAlignment="1">
      <alignment horizontal="center" vertical="center"/>
    </xf>
    <xf numFmtId="0" fontId="18" fillId="0" borderId="8" xfId="5" applyFont="1" applyBorder="1" applyAlignment="1">
      <alignment vertical="center"/>
    </xf>
    <xf numFmtId="0" fontId="18" fillId="0" borderId="2" xfId="5" applyFont="1" applyBorder="1" applyAlignment="1">
      <alignment vertical="center"/>
    </xf>
    <xf numFmtId="0" fontId="19" fillId="0" borderId="42" xfId="5" applyFont="1" applyBorder="1" applyAlignment="1">
      <alignment horizontal="center" vertical="center"/>
    </xf>
    <xf numFmtId="0" fontId="19" fillId="0" borderId="10" xfId="5" applyFont="1" applyBorder="1" applyAlignment="1">
      <alignment horizontal="center" vertical="center"/>
    </xf>
    <xf numFmtId="0" fontId="19" fillId="0" borderId="7" xfId="5" applyFont="1" applyBorder="1" applyAlignment="1">
      <alignment horizontal="center" vertical="center"/>
    </xf>
    <xf numFmtId="0" fontId="17" fillId="0" borderId="0" xfId="5" applyFont="1" applyAlignment="1">
      <alignment horizontal="center" vertical="center" wrapText="1"/>
    </xf>
    <xf numFmtId="0" fontId="17" fillId="0" borderId="0" xfId="5" applyFont="1" applyAlignment="1">
      <alignment horizontal="center" vertical="center"/>
    </xf>
    <xf numFmtId="0" fontId="8" fillId="0" borderId="9" xfId="5" applyFont="1" applyBorder="1" applyAlignment="1">
      <alignment horizontal="center" vertical="center"/>
    </xf>
    <xf numFmtId="0" fontId="5" fillId="0" borderId="9" xfId="5" applyFont="1" applyBorder="1" applyAlignment="1">
      <alignment horizontal="center" vertical="center"/>
    </xf>
    <xf numFmtId="0" fontId="8" fillId="0" borderId="6" xfId="5" applyFont="1" applyBorder="1" applyAlignment="1">
      <alignment horizontal="center" vertical="center"/>
    </xf>
    <xf numFmtId="0" fontId="8" fillId="0" borderId="10" xfId="5" applyFont="1" applyBorder="1" applyAlignment="1">
      <alignment horizontal="center" vertical="center"/>
    </xf>
    <xf numFmtId="0" fontId="8" fillId="0" borderId="0" xfId="5" applyFont="1" applyAlignment="1">
      <alignment horizontal="left" vertical="center"/>
    </xf>
    <xf numFmtId="0" fontId="5" fillId="0" borderId="0" xfId="5" applyFont="1" applyAlignment="1">
      <alignment vertical="center"/>
    </xf>
    <xf numFmtId="0" fontId="18" fillId="0" borderId="6" xfId="5" applyFont="1" applyBorder="1" applyAlignment="1">
      <alignment horizontal="center" vertical="center" shrinkToFit="1"/>
    </xf>
    <xf numFmtId="0" fontId="18" fillId="0" borderId="7" xfId="5" applyFont="1" applyBorder="1" applyAlignment="1">
      <alignment horizontal="center" vertical="center" shrinkToFit="1"/>
    </xf>
    <xf numFmtId="0" fontId="19" fillId="0" borderId="42" xfId="5" applyFont="1" applyBorder="1" applyAlignment="1">
      <alignment horizontal="center" vertical="center" shrinkToFit="1"/>
    </xf>
    <xf numFmtId="0" fontId="19" fillId="0" borderId="7" xfId="5" applyFont="1" applyBorder="1" applyAlignment="1">
      <alignment horizontal="center" vertical="center" shrinkToFit="1"/>
    </xf>
    <xf numFmtId="0" fontId="18" fillId="0" borderId="79" xfId="5" applyFont="1" applyBorder="1" applyAlignment="1">
      <alignment horizontal="center" vertical="center"/>
    </xf>
    <xf numFmtId="0" fontId="18" fillId="0" borderId="72" xfId="5" applyFont="1" applyBorder="1" applyAlignment="1">
      <alignment horizontal="center" vertical="center"/>
    </xf>
    <xf numFmtId="0" fontId="19" fillId="0" borderId="80" xfId="5" applyFont="1" applyBorder="1" applyAlignment="1">
      <alignment horizontal="center" vertical="center"/>
    </xf>
    <xf numFmtId="0" fontId="19" fillId="0" borderId="72" xfId="5" applyFont="1" applyBorder="1" applyAlignment="1">
      <alignment horizontal="center" vertical="center"/>
    </xf>
    <xf numFmtId="0" fontId="18" fillId="0" borderId="52" xfId="5" applyFont="1" applyBorder="1" applyAlignment="1">
      <alignment horizontal="center" vertical="center"/>
    </xf>
    <xf numFmtId="0" fontId="18" fillId="0" borderId="75" xfId="5" applyFont="1" applyBorder="1" applyAlignment="1">
      <alignment horizontal="center" vertical="center"/>
    </xf>
    <xf numFmtId="0" fontId="19" fillId="0" borderId="76" xfId="5" applyFont="1" applyBorder="1" applyAlignment="1">
      <alignment horizontal="center" vertical="center"/>
    </xf>
    <xf numFmtId="0" fontId="19" fillId="0" borderId="75" xfId="5" applyFont="1" applyBorder="1" applyAlignment="1">
      <alignment horizontal="center" vertical="center"/>
    </xf>
    <xf numFmtId="0" fontId="20" fillId="0" borderId="52" xfId="5" applyFont="1" applyBorder="1" applyAlignment="1">
      <alignment horizontal="center" vertical="center" wrapText="1"/>
    </xf>
    <xf numFmtId="0" fontId="20" fillId="0" borderId="75" xfId="5" applyFont="1" applyBorder="1" applyAlignment="1">
      <alignment horizontal="center" vertical="center"/>
    </xf>
    <xf numFmtId="0" fontId="21" fillId="0" borderId="76" xfId="5" applyFont="1" applyBorder="1" applyAlignment="1">
      <alignment horizontal="center" vertical="center" wrapText="1"/>
    </xf>
    <xf numFmtId="0" fontId="21" fillId="0" borderId="75" xfId="5" applyFont="1" applyBorder="1" applyAlignment="1">
      <alignment horizontal="center" vertical="center"/>
    </xf>
    <xf numFmtId="0" fontId="20" fillId="0" borderId="54" xfId="5" applyFont="1" applyBorder="1" applyAlignment="1">
      <alignment horizontal="center" vertical="center" wrapText="1"/>
    </xf>
    <xf numFmtId="0" fontId="20" fillId="0" borderId="77" xfId="5" applyFont="1" applyBorder="1" applyAlignment="1">
      <alignment horizontal="center" vertical="center"/>
    </xf>
    <xf numFmtId="0" fontId="21" fillId="0" borderId="78" xfId="5" applyFont="1" applyBorder="1" applyAlignment="1">
      <alignment horizontal="center" vertical="center" wrapText="1"/>
    </xf>
    <xf numFmtId="0" fontId="21" fillId="0" borderId="77" xfId="5" applyFont="1" applyBorder="1" applyAlignment="1">
      <alignment horizontal="center" vertical="center"/>
    </xf>
    <xf numFmtId="0" fontId="5" fillId="0" borderId="0" xfId="5" applyFont="1" applyAlignment="1">
      <alignment horizontal="center" vertical="center"/>
    </xf>
    <xf numFmtId="0" fontId="19" fillId="0" borderId="74" xfId="5" applyFont="1" applyBorder="1" applyAlignment="1">
      <alignment horizontal="center" vertical="center"/>
    </xf>
    <xf numFmtId="0" fontId="19" fillId="0" borderId="11" xfId="5" applyFont="1" applyBorder="1" applyAlignment="1">
      <alignment horizontal="center" vertical="center"/>
    </xf>
    <xf numFmtId="0" fontId="19" fillId="0" borderId="3" xfId="5" applyFont="1" applyBorder="1" applyAlignment="1">
      <alignment horizontal="center" vertical="center"/>
    </xf>
    <xf numFmtId="0" fontId="5" fillId="0" borderId="0" xfId="5" applyFont="1" applyAlignment="1">
      <alignment horizontal="left" vertical="center"/>
    </xf>
    <xf numFmtId="0" fontId="9" fillId="0" borderId="0" xfId="0" applyFont="1" applyAlignment="1">
      <alignment horizontal="left" vertical="center"/>
    </xf>
    <xf numFmtId="176" fontId="9" fillId="0" borderId="0" xfId="2" applyNumberFormat="1" applyAlignment="1">
      <alignment horizontal="right" vertical="center"/>
    </xf>
    <xf numFmtId="0" fontId="9" fillId="0" borderId="0" xfId="2" applyAlignment="1">
      <alignment horizontal="justify" vertical="center" wrapText="1"/>
    </xf>
    <xf numFmtId="0" fontId="9" fillId="0" borderId="0" xfId="2" applyAlignment="1">
      <alignment horizontal="right" vertical="center" wrapText="1"/>
    </xf>
    <xf numFmtId="0" fontId="9" fillId="0" borderId="0" xfId="2" applyAlignment="1">
      <alignment horizontal="right" vertical="center"/>
    </xf>
    <xf numFmtId="0" fontId="9" fillId="0" borderId="0" xfId="0" applyFont="1" applyAlignment="1">
      <alignment horizontal="right" vertical="center"/>
    </xf>
    <xf numFmtId="0" fontId="10" fillId="0" borderId="0" xfId="2" applyFont="1" applyAlignment="1">
      <alignment horizontal="center" vertical="center"/>
    </xf>
    <xf numFmtId="0" fontId="10" fillId="0" borderId="0" xfId="0" applyFont="1" applyAlignment="1">
      <alignment horizontal="center" vertical="center"/>
    </xf>
    <xf numFmtId="0" fontId="6" fillId="0" borderId="0" xfId="2" applyFont="1" applyAlignment="1">
      <alignment horizontal="center" vertical="center"/>
    </xf>
    <xf numFmtId="0" fontId="6" fillId="0" borderId="0" xfId="0" applyFont="1" applyAlignment="1">
      <alignment horizontal="center" vertical="center"/>
    </xf>
    <xf numFmtId="0" fontId="9" fillId="0" borderId="0" xfId="2" applyAlignment="1">
      <alignment horizontal="justify" vertical="center"/>
    </xf>
    <xf numFmtId="0" fontId="9" fillId="0" borderId="0" xfId="2">
      <alignment vertical="center"/>
    </xf>
    <xf numFmtId="0" fontId="9" fillId="0" borderId="0" xfId="2" applyAlignment="1">
      <alignment horizontal="left" vertical="center"/>
    </xf>
    <xf numFmtId="0" fontId="9" fillId="0" borderId="0" xfId="2" applyAlignment="1">
      <alignment horizontal="left" vertical="center" wrapText="1"/>
    </xf>
    <xf numFmtId="0" fontId="11" fillId="0" borderId="0" xfId="4" applyFont="1" applyAlignment="1">
      <alignment horizontal="center" vertical="center"/>
    </xf>
    <xf numFmtId="0" fontId="11" fillId="0" borderId="0" xfId="0" applyFont="1" applyAlignment="1">
      <alignment horizontal="center" vertical="center"/>
    </xf>
    <xf numFmtId="0" fontId="9" fillId="0" borderId="0" xfId="2" applyAlignment="1">
      <alignment horizontal="justify" vertical="distributed" wrapText="1"/>
    </xf>
    <xf numFmtId="0" fontId="0" fillId="0" borderId="0" xfId="0">
      <alignment vertical="center"/>
    </xf>
    <xf numFmtId="0" fontId="9" fillId="0" borderId="0" xfId="2" applyAlignment="1">
      <alignment horizontal="left" vertical="top" wrapText="1"/>
    </xf>
    <xf numFmtId="0" fontId="11" fillId="0" borderId="0" xfId="6" applyFont="1" applyAlignment="1">
      <alignment horizontal="left" vertical="center" wrapText="1"/>
    </xf>
    <xf numFmtId="0" fontId="12" fillId="0" borderId="0" xfId="6" applyFont="1" applyAlignment="1">
      <alignment horizontal="left" vertical="center"/>
    </xf>
    <xf numFmtId="0" fontId="12" fillId="0" borderId="0" xfId="0" applyFont="1" applyAlignment="1">
      <alignment horizontal="left" vertical="center"/>
    </xf>
    <xf numFmtId="0" fontId="9" fillId="0" borderId="0" xfId="2" applyAlignment="1">
      <alignment vertical="center" wrapText="1"/>
    </xf>
    <xf numFmtId="0" fontId="15" fillId="0" borderId="0" xfId="0" applyFont="1">
      <alignment vertical="center"/>
    </xf>
    <xf numFmtId="0" fontId="16" fillId="0" borderId="0" xfId="2" applyFont="1" applyAlignment="1">
      <alignment horizontal="center" vertical="center"/>
    </xf>
    <xf numFmtId="0" fontId="9" fillId="0" borderId="82" xfId="2" applyBorder="1" applyAlignment="1">
      <alignment horizontal="left" vertical="center"/>
    </xf>
    <xf numFmtId="0" fontId="9" fillId="0" borderId="83" xfId="2"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11" fillId="0" borderId="0" xfId="4" applyFont="1" applyAlignment="1">
      <alignment horizontal="left" vertical="center"/>
    </xf>
    <xf numFmtId="0" fontId="11" fillId="0" borderId="0" xfId="0" applyFont="1" applyAlignment="1">
      <alignment horizontal="left" vertical="center"/>
    </xf>
    <xf numFmtId="0" fontId="9" fillId="0" borderId="40" xfId="2" applyBorder="1">
      <alignment vertical="center"/>
    </xf>
    <xf numFmtId="0" fontId="9" fillId="0" borderId="27" xfId="2" applyBorder="1" applyAlignment="1">
      <alignment horizontal="center" vertical="center"/>
    </xf>
    <xf numFmtId="0" fontId="9" fillId="0" borderId="85" xfId="2"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9" fillId="0" borderId="25" xfId="3" applyBorder="1" applyAlignment="1">
      <alignment horizontal="right" vertical="center"/>
    </xf>
    <xf numFmtId="0" fontId="9" fillId="0" borderId="25" xfId="3" applyBorder="1" applyAlignment="1">
      <alignment horizontal="center" vertical="center"/>
    </xf>
    <xf numFmtId="0" fontId="9" fillId="0" borderId="26" xfId="3"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lignment vertical="center"/>
    </xf>
    <xf numFmtId="0" fontId="9" fillId="0" borderId="22" xfId="3" applyBorder="1" applyAlignment="1">
      <alignment horizontal="distributed" vertical="center"/>
    </xf>
    <xf numFmtId="0" fontId="0" fillId="0" borderId="71" xfId="0" applyBorder="1">
      <alignment vertical="center"/>
    </xf>
    <xf numFmtId="0" fontId="9" fillId="0" borderId="17" xfId="3"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88" xfId="3" applyBorder="1" applyAlignment="1">
      <alignment horizontal="right" vertical="center"/>
    </xf>
    <xf numFmtId="0" fontId="0" fillId="0" borderId="89" xfId="0" applyBorder="1" applyAlignment="1">
      <alignment horizontal="right" vertical="center"/>
    </xf>
    <xf numFmtId="0" fontId="0" fillId="0" borderId="90" xfId="0" applyBorder="1" applyAlignment="1">
      <alignment horizontal="right" vertical="center"/>
    </xf>
    <xf numFmtId="49" fontId="7" fillId="0" borderId="2" xfId="3" applyNumberFormat="1" applyFont="1" applyBorder="1" applyAlignment="1">
      <alignment horizontal="center" vertical="center"/>
    </xf>
    <xf numFmtId="49" fontId="7" fillId="0" borderId="3" xfId="3" applyNumberFormat="1" applyFont="1" applyBorder="1" applyAlignment="1">
      <alignment horizontal="center" vertical="center"/>
    </xf>
    <xf numFmtId="0" fontId="9" fillId="0" borderId="8" xfId="0" applyFont="1" applyBorder="1" applyAlignment="1">
      <alignment horizontal="right" vertical="center"/>
    </xf>
    <xf numFmtId="0" fontId="9" fillId="0" borderId="61" xfId="0" applyFont="1" applyBorder="1" applyAlignment="1">
      <alignment horizontal="right" vertical="center"/>
    </xf>
    <xf numFmtId="0" fontId="9" fillId="0" borderId="87" xfId="3" applyBorder="1" applyAlignment="1">
      <alignment horizontal="left" vertical="center"/>
    </xf>
    <xf numFmtId="0" fontId="9" fillId="0" borderId="28" xfId="3" applyBorder="1" applyAlignment="1">
      <alignment horizontal="left" vertical="center"/>
    </xf>
    <xf numFmtId="0" fontId="9" fillId="0" borderId="58" xfId="3" applyBorder="1" applyAlignment="1">
      <alignment horizontal="left" vertical="center"/>
    </xf>
    <xf numFmtId="0" fontId="9" fillId="0" borderId="73" xfId="3" applyBorder="1" applyAlignment="1">
      <alignment horizontal="left" vertical="center"/>
    </xf>
    <xf numFmtId="0" fontId="0" fillId="0" borderId="73" xfId="0" applyBorder="1" applyAlignment="1">
      <alignment horizontal="left" vertical="center"/>
    </xf>
    <xf numFmtId="0" fontId="0" fillId="0" borderId="65" xfId="0"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wrapText="1"/>
    </xf>
    <xf numFmtId="0" fontId="14" fillId="0" borderId="0" xfId="0" applyFont="1" applyAlignment="1">
      <alignmen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81" xfId="0" applyFont="1" applyBorder="1" applyAlignment="1">
      <alignment horizontal="center" vertical="center"/>
    </xf>
    <xf numFmtId="0" fontId="9" fillId="0" borderId="4" xfId="0" applyFont="1" applyBorder="1" applyAlignment="1">
      <alignment horizontal="left" vertical="center"/>
    </xf>
    <xf numFmtId="0" fontId="0" fillId="0" borderId="66" xfId="0" applyBorder="1" applyAlignment="1">
      <alignment horizontal="left" vertical="center"/>
    </xf>
    <xf numFmtId="0" fontId="9" fillId="0" borderId="58" xfId="0" applyFont="1" applyBorder="1">
      <alignment vertical="center"/>
    </xf>
    <xf numFmtId="0" fontId="0" fillId="0" borderId="65" xfId="0" applyBorder="1">
      <alignment vertical="center"/>
    </xf>
    <xf numFmtId="0" fontId="29" fillId="0" borderId="0" xfId="0" applyFont="1" applyAlignment="1">
      <alignment horizontal="center" vertical="center" wrapText="1"/>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2" fillId="0" borderId="6"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46" xfId="0" applyFont="1" applyBorder="1" applyAlignment="1">
      <alignment horizontal="center" vertical="center"/>
    </xf>
    <xf numFmtId="0" fontId="2" fillId="0" borderId="50"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95" xfId="0" applyFont="1" applyBorder="1" applyAlignment="1">
      <alignment horizontal="center" vertical="center"/>
    </xf>
    <xf numFmtId="0" fontId="2" fillId="0" borderId="60" xfId="0" applyFont="1" applyBorder="1" applyAlignment="1">
      <alignment horizontal="center" vertical="center"/>
    </xf>
    <xf numFmtId="0" fontId="2" fillId="0" borderId="21" xfId="0" applyFont="1" applyBorder="1" applyAlignment="1">
      <alignment horizontal="center" vertical="center"/>
    </xf>
    <xf numFmtId="0" fontId="2" fillId="0" borderId="71" xfId="0" applyFont="1" applyBorder="1" applyAlignment="1">
      <alignment horizontal="center" vertical="center"/>
    </xf>
    <xf numFmtId="0" fontId="2" fillId="0" borderId="0" xfId="0" applyFont="1" applyAlignment="1">
      <alignment horizontal="left" vertical="center" indent="1"/>
    </xf>
    <xf numFmtId="0" fontId="2" fillId="0" borderId="1" xfId="0" applyFont="1" applyBorder="1" applyAlignment="1">
      <alignment horizontal="left" vertical="center"/>
    </xf>
    <xf numFmtId="0" fontId="2" fillId="0" borderId="1" xfId="0" applyFont="1" applyBorder="1">
      <alignment vertical="center"/>
    </xf>
    <xf numFmtId="0" fontId="4" fillId="0" borderId="0" xfId="0" applyFont="1" applyAlignment="1">
      <alignment horizontal="center" vertical="center"/>
    </xf>
    <xf numFmtId="0" fontId="2" fillId="0" borderId="0" xfId="0" applyFont="1" applyAlignment="1">
      <alignment horizontal="left" vertical="center"/>
    </xf>
    <xf numFmtId="49" fontId="0" fillId="0" borderId="0" xfId="0" applyNumberFormat="1">
      <alignment vertical="center"/>
    </xf>
  </cellXfs>
  <cellStyles count="7">
    <cellStyle name="標準" xfId="0" builtinId="0"/>
    <cellStyle name="標準 2 2" xfId="1" xr:uid="{00000000-0005-0000-0000-000001000000}"/>
    <cellStyle name="標準_ＩＤカード購入申込書" xfId="2" xr:uid="{00000000-0005-0000-0000-000002000000}"/>
    <cellStyle name="標準_Sheet1" xfId="3" xr:uid="{00000000-0005-0000-0000-000003000000}"/>
    <cellStyle name="標準_プロフィール" xfId="4" xr:uid="{00000000-0005-0000-0000-000004000000}"/>
    <cellStyle name="標準_選手変更届" xfId="5" xr:uid="{00000000-0005-0000-0000-000005000000}"/>
    <cellStyle name="標準_送付書類一覧" xfId="6" xr:uid="{00000000-0005-0000-0000-000006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12065</xdr:colOff>
      <xdr:row>10</xdr:row>
      <xdr:rowOff>31750</xdr:rowOff>
    </xdr:from>
    <xdr:ext cx="4013616" cy="464185"/>
    <xdr:sp macro="" textlink="">
      <xdr:nvSpPr>
        <xdr:cNvPr id="2" name="テキストボックス 1">
          <a:extLst>
            <a:ext uri="{FF2B5EF4-FFF2-40B4-BE49-F238E27FC236}">
              <a16:creationId xmlns:a16="http://schemas.microsoft.com/office/drawing/2014/main" id="{23000342-B47C-4241-BA4A-3E3A6D146426}"/>
            </a:ext>
          </a:extLst>
        </xdr:cNvPr>
        <xdr:cNvSpPr txBox="1"/>
      </xdr:nvSpPr>
      <xdr:spPr>
        <a:xfrm>
          <a:off x="1993265" y="2955925"/>
          <a:ext cx="4320540" cy="4641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　〒</a:t>
          </a:r>
          <a:r>
            <a:rPr lang="en-US" altLang="ja-JP" sz="1100"/>
            <a:t>509-0141</a:t>
          </a:r>
          <a:r>
            <a:rPr lang="ja-JP" altLang="en-US" sz="1100"/>
            <a:t>　岐阜県各務原市鵜沼各務原町８－７</a:t>
          </a:r>
          <a:r>
            <a:rPr lang="en-US" altLang="ja-JP" sz="1100"/>
            <a:t>―</a:t>
          </a:r>
          <a:r>
            <a:rPr lang="ja-JP" altLang="en-US" sz="1100"/>
            <a:t>２　</a:t>
          </a:r>
        </a:p>
        <a:p>
          <a:pPr algn="l"/>
          <a:r>
            <a:rPr lang="ja-JP" altLang="en-US" sz="1100"/>
            <a:t>　　</a:t>
          </a:r>
          <a:r>
            <a:rPr lang="ja-JP" altLang="ja-JP" sz="1100">
              <a:solidFill>
                <a:schemeClr val="tx1"/>
              </a:solidFill>
              <a:effectLst/>
              <a:latin typeface="+mn-lt"/>
              <a:ea typeface="+mn-ea"/>
              <a:cs typeface="+mn-cs"/>
            </a:rPr>
            <a:t>第５</a:t>
          </a:r>
          <a:r>
            <a:rPr lang="ja-JP" altLang="en-US" sz="1100">
              <a:solidFill>
                <a:schemeClr val="tx1"/>
              </a:solidFill>
              <a:effectLst/>
              <a:latin typeface="+mn-lt"/>
              <a:ea typeface="+mn-ea"/>
              <a:cs typeface="+mn-cs"/>
            </a:rPr>
            <a:t>６</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en-US" sz="1100"/>
        </a:p>
      </xdr:txBody>
    </xdr:sp>
    <xdr:clientData/>
  </xdr:oneCellAnchor>
  <xdr:oneCellAnchor>
    <xdr:from>
      <xdr:col>5</xdr:col>
      <xdr:colOff>771525</xdr:colOff>
      <xdr:row>11</xdr:row>
      <xdr:rowOff>57150</xdr:rowOff>
    </xdr:from>
    <xdr:ext cx="3193172" cy="292735"/>
    <xdr:sp macro="" textlink="">
      <xdr:nvSpPr>
        <xdr:cNvPr id="3" name="テキストボックス 2">
          <a:extLst>
            <a:ext uri="{FF2B5EF4-FFF2-40B4-BE49-F238E27FC236}">
              <a16:creationId xmlns:a16="http://schemas.microsoft.com/office/drawing/2014/main" id="{FAF1EB53-9E99-48A7-981D-131CE23C826B}"/>
            </a:ext>
          </a:extLst>
        </xdr:cNvPr>
        <xdr:cNvSpPr txBox="1"/>
      </xdr:nvSpPr>
      <xdr:spPr>
        <a:xfrm>
          <a:off x="2539365" y="3509010"/>
          <a:ext cx="3193172"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Ｅ-mail　：　</a:t>
          </a:r>
          <a:r>
            <a:rPr lang="en-US" altLang="ja-JP" sz="1100"/>
            <a:t>hockey_tojitsu</a:t>
          </a:r>
          <a:r>
            <a:rPr lang="ja-JP" altLang="en-US" sz="1100"/>
            <a:t>@yahoo.co.jp　　　</a:t>
          </a:r>
        </a:p>
      </xdr:txBody>
    </xdr:sp>
    <xdr:clientData/>
  </xdr:oneCellAnchor>
  <xdr:oneCellAnchor>
    <xdr:from>
      <xdr:col>5</xdr:col>
      <xdr:colOff>775970</xdr:colOff>
      <xdr:row>14</xdr:row>
      <xdr:rowOff>15875</xdr:rowOff>
    </xdr:from>
    <xdr:ext cx="3255195" cy="273685"/>
    <xdr:sp macro="" textlink="">
      <xdr:nvSpPr>
        <xdr:cNvPr id="4" name="テキストボックス 3">
          <a:extLst>
            <a:ext uri="{FF2B5EF4-FFF2-40B4-BE49-F238E27FC236}">
              <a16:creationId xmlns:a16="http://schemas.microsoft.com/office/drawing/2014/main" id="{02FC7E2B-D40F-4DCB-BF84-9D25EC691A5B}"/>
            </a:ext>
          </a:extLst>
        </xdr:cNvPr>
        <xdr:cNvSpPr txBox="1"/>
      </xdr:nvSpPr>
      <xdr:spPr>
        <a:xfrm>
          <a:off x="2543810" y="4184015"/>
          <a:ext cx="3255195" cy="2736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ja-JP" altLang="en-US" sz="1100"/>
            <a:t>Ｅ-mail　:　info@japan-hockey.org</a:t>
          </a:r>
        </a:p>
      </xdr:txBody>
    </xdr:sp>
    <xdr:clientData/>
  </xdr:oneCellAnchor>
  <xdr:oneCellAnchor>
    <xdr:from>
      <xdr:col>5</xdr:col>
      <xdr:colOff>735964</xdr:colOff>
      <xdr:row>21</xdr:row>
      <xdr:rowOff>67310</xdr:rowOff>
    </xdr:from>
    <xdr:ext cx="3942715" cy="596253"/>
    <xdr:sp macro="" textlink="">
      <xdr:nvSpPr>
        <xdr:cNvPr id="5" name="テキストボックス 5">
          <a:extLst>
            <a:ext uri="{FF2B5EF4-FFF2-40B4-BE49-F238E27FC236}">
              <a16:creationId xmlns:a16="http://schemas.microsoft.com/office/drawing/2014/main" id="{A70EEAC9-AA3C-402A-AF06-818C27D66071}"/>
            </a:ext>
          </a:extLst>
        </xdr:cNvPr>
        <xdr:cNvSpPr txBox="1"/>
      </xdr:nvSpPr>
      <xdr:spPr>
        <a:xfrm>
          <a:off x="2503804" y="5949950"/>
          <a:ext cx="3942715" cy="596253"/>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509-0141</a:t>
          </a:r>
          <a:r>
            <a:rPr lang="ja-JP" altLang="ja-JP" sz="1100">
              <a:solidFill>
                <a:schemeClr val="tx1"/>
              </a:solidFill>
              <a:effectLst/>
              <a:latin typeface="+mn-lt"/>
              <a:ea typeface="+mn-ea"/>
              <a:cs typeface="+mn-cs"/>
            </a:rPr>
            <a:t>　岐阜県各務原市鵜沼各務原町８－７</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２　</a:t>
          </a:r>
          <a:endParaRPr lang="ja-JP" altLang="ja-JP">
            <a:effectLst/>
          </a:endParaRPr>
        </a:p>
        <a:p>
          <a:r>
            <a:rPr lang="ja-JP" altLang="ja-JP" sz="1100">
              <a:solidFill>
                <a:schemeClr val="tx1"/>
              </a:solidFill>
              <a:effectLst/>
              <a:latin typeface="+mn-lt"/>
              <a:ea typeface="+mn-ea"/>
              <a:cs typeface="+mn-cs"/>
            </a:rPr>
            <a:t>　　第５</a:t>
          </a:r>
          <a:r>
            <a:rPr lang="ja-JP" altLang="en-US" sz="1100">
              <a:solidFill>
                <a:schemeClr val="tx1"/>
              </a:solidFill>
              <a:effectLst/>
              <a:latin typeface="+mn-lt"/>
              <a:ea typeface="+mn-ea"/>
              <a:cs typeface="+mn-cs"/>
            </a:rPr>
            <a:t>６</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ja-JP">
            <a:effectLst/>
          </a:endParaRPr>
        </a:p>
        <a:p>
          <a:pPr algn="l">
            <a:lnSpc>
              <a:spcPts val="1000"/>
            </a:lnSpc>
          </a:pPr>
          <a:r>
            <a:rPr lang="ja-JP" altLang="en-US" sz="1100">
              <a:solidFill>
                <a:sysClr val="windowText" lastClr="000000"/>
              </a:solidFill>
            </a:rPr>
            <a:t>　　　　　　　　　　　　　　　　　　　　　　　　　　　「選手登録変更届」</a:t>
          </a:r>
        </a:p>
      </xdr:txBody>
    </xdr:sp>
    <xdr:clientData/>
  </xdr:oneCellAnchor>
  <xdr:oneCellAnchor>
    <xdr:from>
      <xdr:col>5</xdr:col>
      <xdr:colOff>794385</xdr:colOff>
      <xdr:row>17</xdr:row>
      <xdr:rowOff>238125</xdr:rowOff>
    </xdr:from>
    <xdr:ext cx="3191682" cy="292735"/>
    <xdr:sp macro="" textlink="">
      <xdr:nvSpPr>
        <xdr:cNvPr id="6" name="テキストボックス 5">
          <a:extLst>
            <a:ext uri="{FF2B5EF4-FFF2-40B4-BE49-F238E27FC236}">
              <a16:creationId xmlns:a16="http://schemas.microsoft.com/office/drawing/2014/main" id="{373C7C7C-D938-41CD-96CE-3F0F03F5DB4C}"/>
            </a:ext>
          </a:extLst>
        </xdr:cNvPr>
        <xdr:cNvSpPr txBox="1"/>
      </xdr:nvSpPr>
      <xdr:spPr>
        <a:xfrm>
          <a:off x="2859405" y="5270500"/>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822960</xdr:colOff>
      <xdr:row>26</xdr:row>
      <xdr:rowOff>247650</xdr:rowOff>
    </xdr:from>
    <xdr:ext cx="3193172" cy="292735"/>
    <xdr:sp macro="" textlink="">
      <xdr:nvSpPr>
        <xdr:cNvPr id="7" name="テキストボックス 6">
          <a:extLst>
            <a:ext uri="{FF2B5EF4-FFF2-40B4-BE49-F238E27FC236}">
              <a16:creationId xmlns:a16="http://schemas.microsoft.com/office/drawing/2014/main" id="{3850E2B5-BA44-41D6-9A2D-B31EF4E0D852}"/>
            </a:ext>
          </a:extLst>
        </xdr:cNvPr>
        <xdr:cNvSpPr txBox="1"/>
      </xdr:nvSpPr>
      <xdr:spPr>
        <a:xfrm>
          <a:off x="2887980" y="81756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795020</xdr:colOff>
      <xdr:row>29</xdr:row>
      <xdr:rowOff>257175</xdr:rowOff>
    </xdr:from>
    <xdr:ext cx="3191682" cy="292735"/>
    <xdr:sp macro="" textlink="">
      <xdr:nvSpPr>
        <xdr:cNvPr id="8" name="テキストボックス 7">
          <a:extLst>
            <a:ext uri="{FF2B5EF4-FFF2-40B4-BE49-F238E27FC236}">
              <a16:creationId xmlns:a16="http://schemas.microsoft.com/office/drawing/2014/main" id="{79E035C3-E2F4-48F4-8EB7-244D10677779}"/>
            </a:ext>
          </a:extLst>
        </xdr:cNvPr>
        <xdr:cNvSpPr txBox="1"/>
      </xdr:nvSpPr>
      <xdr:spPr>
        <a:xfrm>
          <a:off x="2860040" y="888047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33</xdr:row>
      <xdr:rowOff>9525</xdr:rowOff>
    </xdr:from>
    <xdr:ext cx="3201095" cy="292735"/>
    <xdr:sp macro="" textlink="">
      <xdr:nvSpPr>
        <xdr:cNvPr id="9" name="テキストボックス 8">
          <a:extLst>
            <a:ext uri="{FF2B5EF4-FFF2-40B4-BE49-F238E27FC236}">
              <a16:creationId xmlns:a16="http://schemas.microsoft.com/office/drawing/2014/main" id="{D15561F5-4F1B-4025-A873-545C7DB2186B}"/>
            </a:ext>
          </a:extLst>
        </xdr:cNvPr>
        <xdr:cNvSpPr txBox="1"/>
      </xdr:nvSpPr>
      <xdr:spPr>
        <a:xfrm>
          <a:off x="2868930" y="95853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36</xdr:row>
      <xdr:rowOff>9525</xdr:rowOff>
    </xdr:from>
    <xdr:ext cx="3201095" cy="292735"/>
    <xdr:sp macro="" textlink="">
      <xdr:nvSpPr>
        <xdr:cNvPr id="10" name="テキストボックス 8">
          <a:extLst>
            <a:ext uri="{FF2B5EF4-FFF2-40B4-BE49-F238E27FC236}">
              <a16:creationId xmlns:a16="http://schemas.microsoft.com/office/drawing/2014/main" id="{EDBFCDF8-33AF-4A6A-927F-32A12C6C9688}"/>
            </a:ext>
          </a:extLst>
        </xdr:cNvPr>
        <xdr:cNvSpPr txBox="1"/>
      </xdr:nvSpPr>
      <xdr:spPr>
        <a:xfrm>
          <a:off x="2564130" y="9260205"/>
          <a:ext cx="3201095"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220980</xdr:colOff>
      <xdr:row>5</xdr:row>
      <xdr:rowOff>38100</xdr:rowOff>
    </xdr:from>
    <xdr:to>
      <xdr:col>26</xdr:col>
      <xdr:colOff>617220</xdr:colOff>
      <xdr:row>10</xdr:row>
      <xdr:rowOff>106680</xdr:rowOff>
    </xdr:to>
    <xdr:sp macro="" textlink="">
      <xdr:nvSpPr>
        <xdr:cNvPr id="2" name="テキスト ボックス 1">
          <a:extLst>
            <a:ext uri="{FF2B5EF4-FFF2-40B4-BE49-F238E27FC236}">
              <a16:creationId xmlns:a16="http://schemas.microsoft.com/office/drawing/2014/main" id="{4D4F0E71-8680-7DFF-2B01-9D2601E830A7}"/>
            </a:ext>
          </a:extLst>
        </xdr:cNvPr>
        <xdr:cNvSpPr txBox="1"/>
      </xdr:nvSpPr>
      <xdr:spPr>
        <a:xfrm>
          <a:off x="8191500" y="777240"/>
          <a:ext cx="3406140" cy="922020"/>
        </a:xfrm>
        <a:prstGeom prst="rect">
          <a:avLst/>
        </a:prstGeom>
        <a:solidFill>
          <a:schemeClr val="lt1"/>
        </a:solidFill>
        <a:ln w="571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白色のセルに入力してください</a:t>
          </a:r>
        </a:p>
        <a:p>
          <a:r>
            <a:rPr kumimoji="1" lang="ja-JP" altLang="en-US" sz="1400"/>
            <a:t>黄色のセルは自動で入力されますが、よみが違う場合は、直接入力ください。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607060</xdr:colOff>
      <xdr:row>0</xdr:row>
      <xdr:rowOff>370840</xdr:rowOff>
    </xdr:from>
    <xdr:to>
      <xdr:col>8</xdr:col>
      <xdr:colOff>556260</xdr:colOff>
      <xdr:row>4</xdr:row>
      <xdr:rowOff>2540</xdr:rowOff>
    </xdr:to>
    <xdr:sp macro="" textlink="">
      <xdr:nvSpPr>
        <xdr:cNvPr id="2" name="吹き出し: 円形 1">
          <a:extLst>
            <a:ext uri="{FF2B5EF4-FFF2-40B4-BE49-F238E27FC236}">
              <a16:creationId xmlns:a16="http://schemas.microsoft.com/office/drawing/2014/main" id="{8279C28F-F81F-4D8D-AFD4-ED57ECD01FC6}"/>
            </a:ext>
          </a:extLst>
        </xdr:cNvPr>
        <xdr:cNvSpPr/>
      </xdr:nvSpPr>
      <xdr:spPr bwMode="auto">
        <a:xfrm>
          <a:off x="6733540" y="370840"/>
          <a:ext cx="1183640" cy="767080"/>
        </a:xfrm>
        <a:prstGeom prst="wedgeEllipseCallout">
          <a:avLst>
            <a:gd name="adj1" fmla="val -151914"/>
            <a:gd name="adj2" fmla="val 54953"/>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twoCellAnchor>
    <xdr:from>
      <xdr:col>6</xdr:col>
      <xdr:colOff>88900</xdr:colOff>
      <xdr:row>48</xdr:row>
      <xdr:rowOff>12700</xdr:rowOff>
    </xdr:from>
    <xdr:to>
      <xdr:col>8</xdr:col>
      <xdr:colOff>38100</xdr:colOff>
      <xdr:row>51</xdr:row>
      <xdr:rowOff>127000</xdr:rowOff>
    </xdr:to>
    <xdr:sp macro="" textlink="">
      <xdr:nvSpPr>
        <xdr:cNvPr id="3" name="吹き出し: 円形 2">
          <a:extLst>
            <a:ext uri="{FF2B5EF4-FFF2-40B4-BE49-F238E27FC236}">
              <a16:creationId xmlns:a16="http://schemas.microsoft.com/office/drawing/2014/main" id="{E36ADE0D-D7A7-43A0-BDD8-D8B9C72EB739}"/>
            </a:ext>
          </a:extLst>
        </xdr:cNvPr>
        <xdr:cNvSpPr/>
      </xdr:nvSpPr>
      <xdr:spPr bwMode="auto">
        <a:xfrm>
          <a:off x="6223000" y="9347200"/>
          <a:ext cx="1193800" cy="762000"/>
        </a:xfrm>
        <a:prstGeom prst="wedgeEllipseCallout">
          <a:avLst>
            <a:gd name="adj1" fmla="val -109361"/>
            <a:gd name="adj2" fmla="val -33380"/>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abSelected="1" view="pageBreakPreview" zoomScaleNormal="100" workbookViewId="0">
      <pane ySplit="10404"/>
      <selection activeCell="A6" sqref="A6:C6"/>
      <selection pane="bottomLeft"/>
    </sheetView>
  </sheetViews>
  <sheetFormatPr defaultColWidth="9" defaultRowHeight="14.4" x14ac:dyDescent="0.2"/>
  <cols>
    <col min="1" max="7" width="9.33203125" style="45" customWidth="1"/>
    <col min="8" max="8" width="26.44140625" style="45" customWidth="1"/>
    <col min="9" max="16384" width="9" style="45"/>
  </cols>
  <sheetData>
    <row r="1" spans="1:8" ht="21" customHeight="1" x14ac:dyDescent="0.2">
      <c r="A1" s="228">
        <v>45580</v>
      </c>
      <c r="B1" s="227"/>
      <c r="C1" s="227"/>
      <c r="D1" s="227"/>
      <c r="E1" s="227"/>
      <c r="F1" s="227"/>
      <c r="G1" s="227"/>
      <c r="H1" s="227"/>
    </row>
    <row r="2" spans="1:8" ht="21" customHeight="1" x14ac:dyDescent="0.2">
      <c r="A2" s="229" t="s">
        <v>0</v>
      </c>
      <c r="B2" s="229"/>
      <c r="C2" s="229"/>
      <c r="D2" s="229"/>
      <c r="E2" s="229"/>
      <c r="F2" s="229"/>
      <c r="G2" s="229"/>
      <c r="H2" s="229"/>
    </row>
    <row r="3" spans="1:8" ht="21" customHeight="1" x14ac:dyDescent="0.2">
      <c r="A3" s="229" t="s">
        <v>1</v>
      </c>
      <c r="B3" s="229"/>
      <c r="C3" s="229"/>
      <c r="D3" s="229"/>
      <c r="E3" s="229"/>
      <c r="F3" s="229"/>
      <c r="G3" s="229"/>
      <c r="H3" s="229"/>
    </row>
    <row r="4" spans="1:8" ht="21" customHeight="1" x14ac:dyDescent="0.2">
      <c r="A4" s="229" t="s">
        <v>2</v>
      </c>
      <c r="B4" s="230"/>
      <c r="C4" s="230"/>
      <c r="D4" s="78"/>
      <c r="E4" s="78"/>
      <c r="F4" s="78"/>
      <c r="G4" s="78"/>
      <c r="H4" s="78"/>
    </row>
    <row r="5" spans="1:8" ht="21" customHeight="1" x14ac:dyDescent="0.2">
      <c r="A5" s="227" t="s">
        <v>332</v>
      </c>
      <c r="B5" s="227"/>
      <c r="C5" s="227"/>
      <c r="D5" s="227"/>
      <c r="E5" s="227"/>
      <c r="F5" s="227"/>
      <c r="G5" s="227"/>
      <c r="H5" s="227"/>
    </row>
    <row r="6" spans="1:8" ht="21" customHeight="1" x14ac:dyDescent="0.2">
      <c r="A6" s="227"/>
      <c r="B6" s="227"/>
      <c r="C6" s="227"/>
      <c r="D6" s="227" t="s">
        <v>196</v>
      </c>
      <c r="E6" s="227"/>
      <c r="F6" s="227"/>
      <c r="G6" s="227"/>
      <c r="H6" s="227"/>
    </row>
    <row r="7" spans="1:8" ht="21" customHeight="1" x14ac:dyDescent="0.2">
      <c r="A7" s="231" t="s">
        <v>3</v>
      </c>
      <c r="B7" s="231"/>
      <c r="C7" s="231"/>
      <c r="D7" s="231"/>
      <c r="E7" s="231"/>
      <c r="F7" s="231"/>
      <c r="G7" s="231"/>
      <c r="H7" s="231"/>
    </row>
    <row r="8" spans="1:8" ht="11.1" customHeight="1" x14ac:dyDescent="0.2">
      <c r="A8" s="231"/>
      <c r="B8" s="231"/>
      <c r="C8" s="231"/>
      <c r="D8" s="231"/>
      <c r="E8" s="231"/>
      <c r="F8" s="231"/>
      <c r="G8" s="231"/>
      <c r="H8" s="231"/>
    </row>
    <row r="9" spans="1:8" ht="21" customHeight="1" x14ac:dyDescent="0.2">
      <c r="A9" s="235" t="s">
        <v>197</v>
      </c>
      <c r="B9" s="235"/>
      <c r="C9" s="235"/>
      <c r="D9" s="235"/>
      <c r="E9" s="235"/>
      <c r="F9" s="235"/>
      <c r="G9" s="235"/>
      <c r="H9" s="235"/>
    </row>
    <row r="10" spans="1:8" ht="21" customHeight="1" x14ac:dyDescent="0.2">
      <c r="A10" s="235" t="s">
        <v>4</v>
      </c>
      <c r="B10" s="235"/>
      <c r="C10" s="235"/>
      <c r="D10" s="235"/>
      <c r="E10" s="235"/>
      <c r="F10" s="235"/>
      <c r="G10" s="235"/>
      <c r="H10" s="235"/>
    </row>
    <row r="11" spans="1:8" ht="10.199999999999999" customHeight="1" x14ac:dyDescent="0.2">
      <c r="A11" s="232"/>
      <c r="B11" s="232"/>
      <c r="C11" s="232"/>
      <c r="D11" s="232"/>
      <c r="E11" s="232"/>
      <c r="F11" s="232"/>
      <c r="G11" s="232"/>
      <c r="H11" s="232"/>
    </row>
    <row r="12" spans="1:8" s="108" customFormat="1" ht="157.19999999999999" customHeight="1" x14ac:dyDescent="0.2">
      <c r="A12" s="233" t="s">
        <v>198</v>
      </c>
      <c r="B12" s="234"/>
      <c r="C12" s="234"/>
      <c r="D12" s="234"/>
      <c r="E12" s="234"/>
      <c r="F12" s="234"/>
      <c r="G12" s="234"/>
      <c r="H12" s="234"/>
    </row>
    <row r="13" spans="1:8" ht="15" customHeight="1" x14ac:dyDescent="0.2">
      <c r="A13" s="236"/>
      <c r="B13" s="236"/>
      <c r="C13" s="236"/>
      <c r="D13" s="236"/>
      <c r="E13" s="236"/>
      <c r="F13" s="236"/>
      <c r="G13" s="236"/>
      <c r="H13" s="236"/>
    </row>
    <row r="14" spans="1:8" x14ac:dyDescent="0.2">
      <c r="A14" s="237" t="s">
        <v>5</v>
      </c>
      <c r="B14" s="237"/>
      <c r="C14" s="237"/>
      <c r="D14" s="237"/>
      <c r="E14" s="237"/>
      <c r="F14" s="237"/>
      <c r="G14" s="237"/>
      <c r="H14" s="237"/>
    </row>
    <row r="15" spans="1:8" ht="21" customHeight="1" x14ac:dyDescent="0.2">
      <c r="A15" s="45" t="s">
        <v>6</v>
      </c>
    </row>
    <row r="16" spans="1:8" ht="6" customHeight="1" x14ac:dyDescent="0.2"/>
    <row r="17" spans="1:8" ht="21" customHeight="1" x14ac:dyDescent="0.2">
      <c r="A17" s="238" t="s">
        <v>7</v>
      </c>
      <c r="B17" s="238"/>
      <c r="C17" s="238"/>
      <c r="D17" s="238"/>
      <c r="E17" s="238"/>
      <c r="F17" s="238"/>
      <c r="G17" s="238"/>
      <c r="H17" s="238"/>
    </row>
    <row r="18" spans="1:8" ht="21" customHeight="1" x14ac:dyDescent="0.2">
      <c r="A18" s="236" t="s">
        <v>8</v>
      </c>
      <c r="B18" s="236"/>
      <c r="C18" s="236"/>
      <c r="D18" s="236"/>
      <c r="E18" s="236"/>
      <c r="F18" s="236"/>
      <c r="G18" s="236"/>
      <c r="H18" s="236"/>
    </row>
    <row r="19" spans="1:8" ht="21" customHeight="1" x14ac:dyDescent="0.2">
      <c r="A19" s="236" t="s">
        <v>9</v>
      </c>
      <c r="B19" s="236"/>
      <c r="C19" s="236"/>
      <c r="D19" s="236"/>
      <c r="E19" s="236"/>
      <c r="F19" s="236"/>
      <c r="G19" s="236"/>
      <c r="H19" s="236"/>
    </row>
    <row r="20" spans="1:8" ht="21" customHeight="1" x14ac:dyDescent="0.2">
      <c r="A20" s="236" t="s">
        <v>10</v>
      </c>
      <c r="B20" s="236"/>
      <c r="C20" s="236"/>
      <c r="D20" s="236"/>
      <c r="E20" s="236"/>
      <c r="F20" s="236"/>
      <c r="G20" s="236"/>
      <c r="H20" s="236"/>
    </row>
    <row r="21" spans="1:8" ht="21" customHeight="1" x14ac:dyDescent="0.2">
      <c r="A21" s="236" t="s">
        <v>11</v>
      </c>
      <c r="B21" s="236"/>
      <c r="C21" s="236"/>
      <c r="D21" s="236"/>
      <c r="E21" s="236"/>
      <c r="F21" s="236"/>
      <c r="G21" s="236"/>
      <c r="H21" s="236"/>
    </row>
    <row r="22" spans="1:8" ht="21" customHeight="1" x14ac:dyDescent="0.2">
      <c r="A22" s="236" t="s">
        <v>112</v>
      </c>
      <c r="B22" s="236"/>
      <c r="C22" s="236"/>
      <c r="D22" s="236"/>
      <c r="E22" s="236"/>
      <c r="F22" s="236"/>
      <c r="G22" s="236"/>
      <c r="H22" s="236"/>
    </row>
    <row r="23" spans="1:8" ht="21" customHeight="1" x14ac:dyDescent="0.2">
      <c r="A23" s="236" t="s">
        <v>12</v>
      </c>
      <c r="B23" s="236"/>
      <c r="C23" s="236"/>
      <c r="D23" s="236"/>
      <c r="E23" s="236"/>
      <c r="F23" s="236"/>
      <c r="G23" s="236"/>
      <c r="H23" s="236"/>
    </row>
    <row r="24" spans="1:8" ht="21" customHeight="1" x14ac:dyDescent="0.2">
      <c r="A24" s="236" t="s">
        <v>13</v>
      </c>
      <c r="B24" s="236"/>
      <c r="C24" s="236"/>
      <c r="D24" s="236"/>
      <c r="E24" s="236"/>
      <c r="F24" s="236"/>
      <c r="G24" s="236"/>
      <c r="H24" s="236"/>
    </row>
    <row r="25" spans="1:8" ht="21" customHeight="1" x14ac:dyDescent="0.2">
      <c r="A25" s="236" t="s">
        <v>132</v>
      </c>
      <c r="B25" s="236"/>
      <c r="C25" s="236"/>
      <c r="D25" s="236"/>
      <c r="E25" s="236"/>
      <c r="F25" s="236"/>
      <c r="G25" s="236"/>
      <c r="H25" s="236"/>
    </row>
    <row r="26" spans="1:8" ht="21" customHeight="1" x14ac:dyDescent="0.2">
      <c r="A26" s="236" t="s">
        <v>130</v>
      </c>
      <c r="B26" s="236"/>
      <c r="C26" s="236"/>
      <c r="D26" s="236"/>
      <c r="E26" s="236"/>
      <c r="F26" s="236"/>
      <c r="G26" s="236"/>
      <c r="H26" s="236"/>
    </row>
    <row r="27" spans="1:8" ht="21" customHeight="1" x14ac:dyDescent="0.2">
      <c r="A27" s="45" t="s">
        <v>131</v>
      </c>
      <c r="B27"/>
      <c r="C27"/>
      <c r="D27"/>
      <c r="E27"/>
      <c r="F27"/>
      <c r="G27"/>
      <c r="H27"/>
    </row>
    <row r="28" spans="1:8" ht="8.1" customHeight="1" x14ac:dyDescent="0.2"/>
    <row r="29" spans="1:8" ht="21" customHeight="1" x14ac:dyDescent="0.2">
      <c r="A29" s="45" t="s">
        <v>14</v>
      </c>
    </row>
    <row r="30" spans="1:8" ht="21" customHeight="1" x14ac:dyDescent="0.2">
      <c r="A30" s="45" t="s">
        <v>117</v>
      </c>
    </row>
    <row r="31" spans="1:8" ht="21" customHeight="1" x14ac:dyDescent="0.2">
      <c r="A31" s="45" t="s">
        <v>15</v>
      </c>
    </row>
    <row r="32" spans="1:8" ht="21" customHeight="1" x14ac:dyDescent="0.2">
      <c r="A32" s="45" t="s">
        <v>102</v>
      </c>
    </row>
    <row r="33" spans="1:8" ht="12" customHeight="1" x14ac:dyDescent="0.2"/>
    <row r="34" spans="1:8" ht="21" customHeight="1" x14ac:dyDescent="0.2">
      <c r="A34" s="45" t="s">
        <v>16</v>
      </c>
    </row>
    <row r="35" spans="1:8" ht="74.25" customHeight="1" x14ac:dyDescent="0.2">
      <c r="A35" s="239" t="s">
        <v>17</v>
      </c>
      <c r="B35" s="240"/>
      <c r="C35" s="240"/>
      <c r="D35" s="240"/>
      <c r="E35" s="240"/>
      <c r="F35" s="240"/>
      <c r="G35" s="240"/>
      <c r="H35" s="240"/>
    </row>
    <row r="36" spans="1:8" ht="21" customHeight="1" x14ac:dyDescent="0.2">
      <c r="A36" s="227" t="s">
        <v>18</v>
      </c>
      <c r="B36" s="227"/>
      <c r="C36" s="227"/>
      <c r="D36" s="227"/>
      <c r="E36" s="227"/>
      <c r="F36" s="227"/>
      <c r="G36" s="227"/>
      <c r="H36" s="227"/>
    </row>
    <row r="37" spans="1:8" ht="21" customHeight="1" x14ac:dyDescent="0.2"/>
    <row r="38" spans="1:8" ht="21" customHeight="1" x14ac:dyDescent="0.2"/>
    <row r="39" spans="1:8" ht="21" customHeight="1" x14ac:dyDescent="0.2"/>
    <row r="40" spans="1:8" x14ac:dyDescent="0.2">
      <c r="A40" s="236"/>
      <c r="B40" s="236"/>
      <c r="C40" s="236"/>
      <c r="D40" s="236"/>
      <c r="E40" s="236"/>
      <c r="F40" s="236"/>
      <c r="G40" s="236"/>
      <c r="H40" s="236"/>
    </row>
    <row r="41" spans="1:8" x14ac:dyDescent="0.2">
      <c r="A41" s="236"/>
      <c r="B41" s="236"/>
      <c r="C41" s="236"/>
      <c r="D41" s="236"/>
      <c r="E41" s="236"/>
      <c r="F41" s="236"/>
      <c r="G41" s="236"/>
      <c r="H41" s="236"/>
    </row>
    <row r="42" spans="1:8" x14ac:dyDescent="0.2">
      <c r="A42" s="236"/>
      <c r="B42" s="236"/>
      <c r="C42" s="236"/>
      <c r="D42" s="236"/>
      <c r="E42" s="236"/>
      <c r="F42" s="236"/>
      <c r="G42" s="236"/>
      <c r="H42" s="236"/>
    </row>
  </sheetData>
  <mergeCells count="30">
    <mergeCell ref="A35:H35"/>
    <mergeCell ref="A36:H36"/>
    <mergeCell ref="A40:H40"/>
    <mergeCell ref="A41:H41"/>
    <mergeCell ref="A42:H42"/>
    <mergeCell ref="A26:H26"/>
    <mergeCell ref="A13:H13"/>
    <mergeCell ref="A14:H14"/>
    <mergeCell ref="A17:H17"/>
    <mergeCell ref="A18:H18"/>
    <mergeCell ref="A19:H19"/>
    <mergeCell ref="A20:H20"/>
    <mergeCell ref="A21:H21"/>
    <mergeCell ref="A22:H22"/>
    <mergeCell ref="A23:H23"/>
    <mergeCell ref="A24:H24"/>
    <mergeCell ref="A25:H25"/>
    <mergeCell ref="A7:H7"/>
    <mergeCell ref="A8:H8"/>
    <mergeCell ref="A11:H11"/>
    <mergeCell ref="A12:H12"/>
    <mergeCell ref="A9:H9"/>
    <mergeCell ref="A10:H10"/>
    <mergeCell ref="A6:C6"/>
    <mergeCell ref="D6:H6"/>
    <mergeCell ref="A1:H1"/>
    <mergeCell ref="A2:H2"/>
    <mergeCell ref="A3:H3"/>
    <mergeCell ref="A4:C4"/>
    <mergeCell ref="A5:H5"/>
  </mergeCells>
  <phoneticPr fontId="27"/>
  <printOptions horizontalCentered="1" verticalCentered="1"/>
  <pageMargins left="0.79" right="0.67" top="0.79" bottom="0.79" header="0.51" footer="0.51"/>
  <pageSetup paperSize="9" scale="88"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1"/>
  <sheetViews>
    <sheetView view="pageBreakPreview" zoomScale="60" zoomScaleNormal="100" workbookViewId="0">
      <selection activeCell="A21" sqref="A21:I21"/>
    </sheetView>
  </sheetViews>
  <sheetFormatPr defaultColWidth="8.77734375" defaultRowHeight="14.4" x14ac:dyDescent="0.2"/>
  <cols>
    <col min="1" max="1" width="12.6640625" style="8" customWidth="1"/>
    <col min="2" max="2" width="8.77734375" style="8" customWidth="1"/>
    <col min="3" max="4" width="10.33203125" style="8" customWidth="1"/>
    <col min="5" max="16384" width="8.77734375" style="8"/>
  </cols>
  <sheetData>
    <row r="1" spans="1:256" ht="22.5" customHeight="1" x14ac:dyDescent="0.2">
      <c r="A1" s="490" t="s">
        <v>217</v>
      </c>
      <c r="B1" s="490"/>
      <c r="C1" s="490"/>
      <c r="D1" s="490"/>
      <c r="E1" s="490"/>
      <c r="F1" s="490"/>
      <c r="G1" s="490"/>
      <c r="H1" s="490"/>
      <c r="I1" s="490"/>
    </row>
    <row r="2" spans="1:256" ht="19.5" customHeight="1" x14ac:dyDescent="0.2">
      <c r="A2" s="4"/>
      <c r="B2" s="4"/>
      <c r="C2" s="4"/>
      <c r="D2" s="4"/>
      <c r="E2" s="4"/>
      <c r="F2" s="4"/>
      <c r="G2" s="4"/>
      <c r="H2" s="4"/>
      <c r="I2" s="4"/>
    </row>
    <row r="3" spans="1:256" ht="19.5" customHeight="1" x14ac:dyDescent="0.2">
      <c r="A3" s="485" t="s">
        <v>218</v>
      </c>
      <c r="B3" s="485"/>
      <c r="C3" s="485"/>
      <c r="D3" s="485"/>
      <c r="E3" s="485"/>
      <c r="F3" s="485"/>
      <c r="G3" s="485"/>
      <c r="H3" s="485"/>
      <c r="I3" s="485"/>
    </row>
    <row r="4" spans="1:256" customFormat="1" ht="41.25" customHeigh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32.25" customHeight="1" x14ac:dyDescent="0.2">
      <c r="A5" s="524" t="s">
        <v>72</v>
      </c>
      <c r="B5" s="524"/>
      <c r="C5" s="524"/>
      <c r="D5" s="524"/>
      <c r="E5" s="524"/>
      <c r="F5" s="524"/>
      <c r="G5" s="524"/>
      <c r="H5" s="524"/>
      <c r="I5" s="524"/>
    </row>
    <row r="6" spans="1:256" ht="31.5" customHeight="1" x14ac:dyDescent="0.2">
      <c r="A6" s="4"/>
      <c r="B6" s="4"/>
      <c r="C6" s="4"/>
      <c r="D6" s="4"/>
      <c r="E6" s="4"/>
      <c r="F6" s="4"/>
      <c r="G6" s="4"/>
      <c r="H6" s="4"/>
      <c r="I6" s="4"/>
    </row>
    <row r="7" spans="1:256" ht="32.25" customHeight="1" x14ac:dyDescent="0.2">
      <c r="A7" s="525" t="s">
        <v>219</v>
      </c>
      <c r="B7" s="485"/>
      <c r="C7" s="485"/>
      <c r="D7" s="485"/>
      <c r="E7" s="485"/>
      <c r="F7" s="485"/>
      <c r="G7" s="485"/>
      <c r="H7" s="485"/>
      <c r="I7" s="485"/>
    </row>
    <row r="8" spans="1:256" ht="33.75" customHeight="1" x14ac:dyDescent="0.2">
      <c r="A8" s="526"/>
      <c r="B8" s="527"/>
      <c r="C8" s="527"/>
      <c r="D8" s="527"/>
      <c r="E8" s="527"/>
      <c r="F8" s="527"/>
      <c r="G8" s="527"/>
      <c r="H8" s="527"/>
      <c r="I8" s="527"/>
    </row>
    <row r="9" spans="1:256" ht="45" customHeight="1" x14ac:dyDescent="0.2">
      <c r="A9" s="22" t="s">
        <v>73</v>
      </c>
      <c r="B9" s="521" t="s">
        <v>74</v>
      </c>
      <c r="C9" s="521"/>
      <c r="D9" s="521"/>
      <c r="E9" s="521"/>
      <c r="F9" s="521"/>
      <c r="G9" s="522" t="s">
        <v>75</v>
      </c>
      <c r="H9" s="522"/>
      <c r="I9" s="523"/>
    </row>
    <row r="10" spans="1:256" ht="19.5" customHeight="1" x14ac:dyDescent="0.2">
      <c r="A10" s="528" t="s">
        <v>76</v>
      </c>
      <c r="B10" s="502"/>
      <c r="C10" s="529"/>
      <c r="D10" s="530" t="s">
        <v>77</v>
      </c>
      <c r="E10" s="530"/>
      <c r="F10" s="531" t="s">
        <v>78</v>
      </c>
      <c r="G10" s="531"/>
      <c r="H10" s="531"/>
      <c r="I10" s="532"/>
    </row>
    <row r="11" spans="1:256" ht="45" customHeight="1" x14ac:dyDescent="0.2">
      <c r="A11" s="533" t="s">
        <v>79</v>
      </c>
      <c r="B11" s="534"/>
      <c r="C11" s="535"/>
      <c r="D11" s="536" t="s">
        <v>140</v>
      </c>
      <c r="E11" s="537"/>
      <c r="F11" s="538" t="s">
        <v>80</v>
      </c>
      <c r="G11" s="538"/>
      <c r="H11" s="538"/>
      <c r="I11" s="539"/>
    </row>
    <row r="12" spans="1:256" ht="45" customHeight="1" x14ac:dyDescent="0.2">
      <c r="A12" s="23" t="s">
        <v>70</v>
      </c>
      <c r="B12" s="540" t="s">
        <v>81</v>
      </c>
      <c r="C12" s="540"/>
      <c r="D12" s="540"/>
      <c r="E12" s="540"/>
      <c r="F12" s="540"/>
      <c r="G12" s="540"/>
      <c r="H12" s="540"/>
      <c r="I12" s="541"/>
    </row>
    <row r="13" spans="1:256" ht="45" customHeight="1" x14ac:dyDescent="0.2">
      <c r="A13" s="24" t="s">
        <v>82</v>
      </c>
      <c r="B13" s="542" t="s">
        <v>83</v>
      </c>
      <c r="C13" s="543"/>
      <c r="D13" s="543"/>
      <c r="E13" s="543"/>
      <c r="F13" s="544"/>
      <c r="G13" s="544"/>
      <c r="H13" s="544"/>
      <c r="I13" s="545"/>
    </row>
    <row r="14" spans="1:256" ht="26.25" customHeight="1" x14ac:dyDescent="0.2">
      <c r="A14" s="25"/>
      <c r="B14" s="26"/>
      <c r="C14" s="25"/>
      <c r="D14" s="27"/>
      <c r="E14" s="27"/>
      <c r="F14" s="27"/>
      <c r="G14" s="27"/>
      <c r="H14" s="27"/>
    </row>
    <row r="15" spans="1:256" customFormat="1" ht="19.5" customHeight="1" x14ac:dyDescent="0.2">
      <c r="A15" s="109" t="s">
        <v>84</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ht="39" customHeight="1" x14ac:dyDescent="0.2">
      <c r="A16" s="546" t="s">
        <v>85</v>
      </c>
      <c r="B16" s="547"/>
      <c r="C16" s="547"/>
      <c r="D16" s="547"/>
      <c r="E16" s="547"/>
      <c r="F16" s="547"/>
      <c r="G16" s="547"/>
      <c r="H16" s="547"/>
      <c r="I16" s="547"/>
    </row>
    <row r="17" spans="1:9" ht="39" customHeight="1" x14ac:dyDescent="0.2">
      <c r="A17" s="548" t="s">
        <v>220</v>
      </c>
      <c r="B17" s="549"/>
      <c r="C17" s="549"/>
      <c r="D17" s="549"/>
      <c r="E17" s="549"/>
      <c r="F17" s="549"/>
      <c r="G17" s="549"/>
      <c r="H17" s="549"/>
      <c r="I17" s="549"/>
    </row>
    <row r="18" spans="1:9" ht="28.5" customHeight="1" x14ac:dyDescent="0.2">
      <c r="A18" s="546" t="s">
        <v>141</v>
      </c>
      <c r="B18" s="547"/>
      <c r="C18" s="547"/>
      <c r="D18" s="547"/>
      <c r="E18" s="547"/>
      <c r="F18" s="547"/>
      <c r="G18" s="547"/>
      <c r="H18" s="547"/>
      <c r="I18" s="547"/>
    </row>
    <row r="19" spans="1:9" ht="77.25" customHeight="1" x14ac:dyDescent="0.2">
      <c r="A19" s="28"/>
      <c r="B19" s="29"/>
      <c r="C19" s="29"/>
      <c r="D19" s="29"/>
      <c r="E19" s="29"/>
      <c r="F19" s="29"/>
      <c r="G19" s="29"/>
      <c r="H19" s="29"/>
      <c r="I19" s="29"/>
    </row>
    <row r="20" spans="1:9" s="2" customFormat="1" ht="21" customHeight="1" x14ac:dyDescent="0.2">
      <c r="A20" s="514" t="s">
        <v>221</v>
      </c>
      <c r="B20" s="514"/>
      <c r="C20" s="514"/>
      <c r="D20" s="514"/>
      <c r="E20" s="514"/>
      <c r="F20" s="514"/>
      <c r="G20" s="514"/>
      <c r="H20" s="514"/>
      <c r="I20" s="515"/>
    </row>
    <row r="21" spans="1:9" s="3" customFormat="1" ht="24" customHeight="1" x14ac:dyDescent="0.2">
      <c r="A21" s="504" t="s">
        <v>110</v>
      </c>
      <c r="B21" s="505"/>
      <c r="C21" s="505"/>
      <c r="D21" s="505"/>
      <c r="E21" s="505"/>
      <c r="F21" s="505"/>
      <c r="G21" s="505"/>
      <c r="H21" s="505"/>
      <c r="I21" s="506"/>
    </row>
  </sheetData>
  <mergeCells count="20">
    <mergeCell ref="A21:I21"/>
    <mergeCell ref="B12:I12"/>
    <mergeCell ref="B13:I13"/>
    <mergeCell ref="A16:I16"/>
    <mergeCell ref="A17:I17"/>
    <mergeCell ref="A18:I18"/>
    <mergeCell ref="A20:I20"/>
    <mergeCell ref="A10:C10"/>
    <mergeCell ref="D10:E10"/>
    <mergeCell ref="F10:I10"/>
    <mergeCell ref="A11:C11"/>
    <mergeCell ref="D11:E11"/>
    <mergeCell ref="F11:I11"/>
    <mergeCell ref="B9:F9"/>
    <mergeCell ref="G9:I9"/>
    <mergeCell ref="A1:I1"/>
    <mergeCell ref="A3:I3"/>
    <mergeCell ref="A5:I5"/>
    <mergeCell ref="A7:I7"/>
    <mergeCell ref="A8:I8"/>
  </mergeCells>
  <phoneticPr fontId="27"/>
  <pageMargins left="0.7" right="0.7" top="0.75" bottom="0.75" header="0.3" footer="0.3"/>
  <pageSetup paperSize="9" orientation="portrait" horizontalDpi="4294967293"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8"/>
  <sheetViews>
    <sheetView view="pageBreakPreview" zoomScaleNormal="100" workbookViewId="0">
      <selection activeCell="A23" sqref="A23:C23"/>
    </sheetView>
  </sheetViews>
  <sheetFormatPr defaultColWidth="9" defaultRowHeight="13.2" x14ac:dyDescent="0.2"/>
  <cols>
    <col min="1" max="1" width="18" style="1" customWidth="1"/>
    <col min="2" max="2" width="48" style="1" customWidth="1"/>
    <col min="3" max="3" width="26" style="1" customWidth="1"/>
    <col min="4" max="16384" width="9" style="1"/>
  </cols>
  <sheetData>
    <row r="1" spans="1:9" ht="22.5" customHeight="1" x14ac:dyDescent="0.2">
      <c r="A1" s="490" t="s">
        <v>222</v>
      </c>
      <c r="B1" s="490"/>
      <c r="C1" s="490"/>
    </row>
    <row r="2" spans="1:9" ht="22.5" customHeight="1" x14ac:dyDescent="0.2">
      <c r="A2" s="4"/>
      <c r="B2" s="4"/>
      <c r="C2" s="4"/>
    </row>
    <row r="3" spans="1:9" ht="21" customHeight="1" x14ac:dyDescent="0.2">
      <c r="A3" s="485" t="s">
        <v>223</v>
      </c>
      <c r="B3" s="485"/>
      <c r="C3" s="485"/>
      <c r="D3" s="485"/>
      <c r="E3" s="485"/>
      <c r="F3" s="485"/>
      <c r="G3" s="485"/>
      <c r="H3" s="485"/>
      <c r="I3" s="485"/>
    </row>
    <row r="4" spans="1:9" ht="33" customHeight="1" x14ac:dyDescent="0.2">
      <c r="A4" s="5"/>
      <c r="B4" s="5"/>
      <c r="C4" s="5"/>
      <c r="D4" s="5"/>
      <c r="E4" s="5"/>
      <c r="F4" s="5"/>
      <c r="G4" s="5"/>
      <c r="H4" s="5"/>
      <c r="I4" s="5"/>
    </row>
    <row r="5" spans="1:9" ht="24" customHeight="1" x14ac:dyDescent="0.2">
      <c r="A5" s="524" t="s">
        <v>86</v>
      </c>
      <c r="B5" s="524"/>
      <c r="C5" s="524"/>
    </row>
    <row r="6" spans="1:9" ht="18" customHeight="1" x14ac:dyDescent="0.2">
      <c r="A6" s="6"/>
      <c r="B6" s="6"/>
      <c r="C6" s="6"/>
    </row>
    <row r="7" spans="1:9" ht="35.1" customHeight="1" x14ac:dyDescent="0.2">
      <c r="A7" s="525" t="s">
        <v>87</v>
      </c>
      <c r="B7" s="525"/>
      <c r="C7" s="525"/>
    </row>
    <row r="8" spans="1:9" ht="30.75" customHeight="1" x14ac:dyDescent="0.2">
      <c r="A8" s="7"/>
      <c r="B8" s="7"/>
      <c r="C8" s="7"/>
    </row>
    <row r="9" spans="1:9" ht="36" customHeight="1" x14ac:dyDescent="0.2">
      <c r="A9" s="525" t="s">
        <v>88</v>
      </c>
      <c r="B9" s="525"/>
      <c r="C9" s="525"/>
    </row>
    <row r="10" spans="1:9" ht="27" customHeight="1" x14ac:dyDescent="0.2">
      <c r="A10" s="485" t="s">
        <v>231</v>
      </c>
      <c r="B10" s="485"/>
      <c r="C10" s="485"/>
    </row>
    <row r="11" spans="1:9" ht="27" customHeight="1" x14ac:dyDescent="0.2">
      <c r="A11" s="485" t="s">
        <v>89</v>
      </c>
      <c r="B11" s="485"/>
      <c r="C11" s="485"/>
    </row>
    <row r="12" spans="1:9" ht="27" customHeight="1" x14ac:dyDescent="0.2">
      <c r="A12" s="525" t="s">
        <v>233</v>
      </c>
      <c r="B12" s="525"/>
      <c r="C12" s="525"/>
    </row>
    <row r="13" spans="1:9" ht="40.799999999999997" customHeight="1" x14ac:dyDescent="0.2">
      <c r="A13" s="525" t="s">
        <v>235</v>
      </c>
      <c r="B13" s="525"/>
      <c r="C13" s="525"/>
    </row>
    <row r="14" spans="1:9" ht="27" customHeight="1" x14ac:dyDescent="0.2">
      <c r="A14" s="525" t="s">
        <v>234</v>
      </c>
      <c r="B14" s="525"/>
      <c r="C14" s="525"/>
    </row>
    <row r="15" spans="1:9" ht="27" customHeight="1" x14ac:dyDescent="0.2">
      <c r="A15" s="8" t="s">
        <v>232</v>
      </c>
      <c r="B15" s="8"/>
      <c r="C15" s="8"/>
    </row>
    <row r="16" spans="1:9" ht="39.9" customHeight="1" x14ac:dyDescent="0.2">
      <c r="A16" s="9" t="s">
        <v>31</v>
      </c>
      <c r="B16" s="10" t="s">
        <v>90</v>
      </c>
      <c r="C16" s="11" t="s">
        <v>91</v>
      </c>
    </row>
    <row r="17" spans="1:9" ht="29.25" customHeight="1" x14ac:dyDescent="0.2">
      <c r="A17" s="12" t="s">
        <v>92</v>
      </c>
      <c r="B17" s="13" t="s">
        <v>93</v>
      </c>
      <c r="C17" s="14"/>
    </row>
    <row r="18" spans="1:9" ht="39.9" customHeight="1" x14ac:dyDescent="0.2">
      <c r="A18" s="110" t="s">
        <v>224</v>
      </c>
      <c r="B18" s="16" t="s">
        <v>94</v>
      </c>
      <c r="C18" s="17" t="s">
        <v>95</v>
      </c>
    </row>
    <row r="19" spans="1:9" ht="39.9" customHeight="1" x14ac:dyDescent="0.2">
      <c r="A19" s="110" t="s">
        <v>225</v>
      </c>
      <c r="B19" s="18" t="s">
        <v>135</v>
      </c>
      <c r="C19" s="19" t="s">
        <v>142</v>
      </c>
    </row>
    <row r="20" spans="1:9" ht="39.9" customHeight="1" x14ac:dyDescent="0.2">
      <c r="A20" s="110" t="s">
        <v>226</v>
      </c>
      <c r="B20" s="20" t="s">
        <v>94</v>
      </c>
      <c r="C20" s="19" t="s">
        <v>96</v>
      </c>
    </row>
    <row r="21" spans="1:9" ht="39.9" customHeight="1" x14ac:dyDescent="0.2">
      <c r="A21" s="110" t="s">
        <v>227</v>
      </c>
      <c r="B21" s="20" t="s">
        <v>94</v>
      </c>
      <c r="C21" s="19" t="s">
        <v>96</v>
      </c>
    </row>
    <row r="22" spans="1:9" ht="22.5" customHeight="1" x14ac:dyDescent="0.2">
      <c r="A22" s="550" t="s">
        <v>97</v>
      </c>
      <c r="B22" s="525"/>
      <c r="C22" s="551"/>
    </row>
    <row r="23" spans="1:9" ht="79.8" customHeight="1" x14ac:dyDescent="0.2">
      <c r="A23" s="552"/>
      <c r="B23" s="553"/>
      <c r="C23" s="554"/>
    </row>
    <row r="24" spans="1:9" ht="39.9" customHeight="1" x14ac:dyDescent="0.2">
      <c r="A24" s="15" t="s">
        <v>70</v>
      </c>
      <c r="B24" s="555" t="s">
        <v>98</v>
      </c>
      <c r="C24" s="556"/>
    </row>
    <row r="25" spans="1:9" ht="39.9" customHeight="1" x14ac:dyDescent="0.2">
      <c r="A25" s="21" t="s">
        <v>99</v>
      </c>
      <c r="B25" s="557" t="s">
        <v>100</v>
      </c>
      <c r="C25" s="558"/>
    </row>
    <row r="26" spans="1:9" ht="27" customHeight="1" x14ac:dyDescent="0.2">
      <c r="A26" s="6"/>
      <c r="B26" s="126" t="s">
        <v>228</v>
      </c>
      <c r="C26" s="6"/>
    </row>
    <row r="27" spans="1:9" s="2" customFormat="1" ht="21" customHeight="1" x14ac:dyDescent="0.2">
      <c r="A27" s="514" t="s">
        <v>111</v>
      </c>
      <c r="B27" s="514"/>
      <c r="C27" s="514"/>
      <c r="D27" s="514"/>
      <c r="E27" s="514"/>
      <c r="F27" s="514"/>
      <c r="G27" s="514"/>
      <c r="H27" s="514"/>
      <c r="I27" s="515"/>
    </row>
    <row r="28" spans="1:9" s="3" customFormat="1" ht="24" customHeight="1" x14ac:dyDescent="0.2">
      <c r="A28" s="504" t="s">
        <v>101</v>
      </c>
      <c r="B28" s="505"/>
      <c r="C28" s="505"/>
      <c r="D28" s="505"/>
      <c r="E28" s="505"/>
      <c r="F28" s="505"/>
      <c r="G28" s="505"/>
      <c r="H28" s="505"/>
      <c r="I28" s="506"/>
    </row>
  </sheetData>
  <mergeCells count="16">
    <mergeCell ref="A27:I27"/>
    <mergeCell ref="A28:I28"/>
    <mergeCell ref="A11:C11"/>
    <mergeCell ref="A14:C14"/>
    <mergeCell ref="A22:C22"/>
    <mergeCell ref="A23:C23"/>
    <mergeCell ref="B24:C24"/>
    <mergeCell ref="B25:C25"/>
    <mergeCell ref="A12:C12"/>
    <mergeCell ref="A13:C13"/>
    <mergeCell ref="A10:C10"/>
    <mergeCell ref="A1:C1"/>
    <mergeCell ref="A3:I3"/>
    <mergeCell ref="A5:C5"/>
    <mergeCell ref="A7:C7"/>
    <mergeCell ref="A9:C9"/>
  </mergeCells>
  <phoneticPr fontId="27"/>
  <printOptions horizontalCentered="1"/>
  <pageMargins left="0.39370078740157483" right="0.39370078740157483" top="0.19685039370078741" bottom="0.19685039370078741" header="0.31496062992125984" footer="0.31496062992125984"/>
  <pageSetup paperSize="9" orientation="portrait" horizontalDpi="4294967293"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8F3B-8A94-49F7-AB27-D06632EB27A1}">
  <dimension ref="A1:M57"/>
  <sheetViews>
    <sheetView view="pageBreakPreview" zoomScaleNormal="100" zoomScaleSheetLayoutView="100" workbookViewId="0">
      <selection activeCell="A48" sqref="A48"/>
    </sheetView>
  </sheetViews>
  <sheetFormatPr defaultColWidth="9" defaultRowHeight="13.2" x14ac:dyDescent="0.2"/>
  <cols>
    <col min="1" max="1" width="8.44140625" style="118" customWidth="1"/>
    <col min="2" max="3" width="25.77734375" style="1" customWidth="1"/>
    <col min="4" max="4" width="6.21875" style="1" customWidth="1"/>
    <col min="5" max="5" width="14.109375" style="1" customWidth="1"/>
    <col min="6" max="16384" width="9" style="1"/>
  </cols>
  <sheetData>
    <row r="1" spans="1:13" ht="46.2" customHeight="1" x14ac:dyDescent="0.2">
      <c r="A1" s="559" t="s">
        <v>229</v>
      </c>
      <c r="B1" s="559"/>
      <c r="C1" s="559"/>
      <c r="D1" s="559"/>
      <c r="E1" s="559"/>
      <c r="F1" s="114"/>
      <c r="G1" s="114"/>
      <c r="H1" s="114"/>
      <c r="I1" s="114"/>
      <c r="J1" s="114"/>
      <c r="K1" s="114"/>
      <c r="L1" s="114"/>
      <c r="M1" s="114"/>
    </row>
    <row r="2" spans="1:13" ht="7.5" customHeight="1" x14ac:dyDescent="0.2">
      <c r="A2" s="115"/>
      <c r="B2" s="115"/>
      <c r="C2" s="115"/>
      <c r="D2" s="115"/>
      <c r="E2" s="115"/>
      <c r="F2" s="114"/>
      <c r="G2" s="114"/>
      <c r="H2" s="114"/>
      <c r="I2" s="114"/>
      <c r="J2" s="114"/>
      <c r="K2" s="114"/>
      <c r="L2" s="114"/>
      <c r="M2" s="114"/>
    </row>
    <row r="3" spans="1:13" ht="18" customHeight="1" x14ac:dyDescent="0.2">
      <c r="A3" s="116" t="s">
        <v>121</v>
      </c>
    </row>
    <row r="4" spans="1:13" ht="18" customHeight="1" x14ac:dyDescent="0.2">
      <c r="A4" s="560" t="s">
        <v>122</v>
      </c>
      <c r="B4" s="568" t="s">
        <v>129</v>
      </c>
      <c r="C4" s="572"/>
      <c r="D4" s="572"/>
      <c r="E4" s="569"/>
    </row>
    <row r="5" spans="1:13" ht="18" customHeight="1" x14ac:dyDescent="0.2">
      <c r="A5" s="561"/>
      <c r="B5" s="570"/>
      <c r="C5" s="573"/>
      <c r="D5" s="573"/>
      <c r="E5" s="571"/>
    </row>
    <row r="6" spans="1:13" ht="8.25" customHeight="1" x14ac:dyDescent="0.2">
      <c r="A6" s="117"/>
      <c r="B6" s="118"/>
      <c r="C6" s="118"/>
      <c r="D6" s="118"/>
      <c r="E6" s="118"/>
    </row>
    <row r="7" spans="1:13" ht="18" customHeight="1" x14ac:dyDescent="0.2">
      <c r="A7" s="119" t="s">
        <v>123</v>
      </c>
      <c r="B7" s="119" t="s">
        <v>124</v>
      </c>
      <c r="C7" s="562" t="s">
        <v>125</v>
      </c>
      <c r="D7" s="563"/>
      <c r="E7" s="119" t="s">
        <v>126</v>
      </c>
    </row>
    <row r="8" spans="1:13" ht="15" customHeight="1" x14ac:dyDescent="0.2">
      <c r="A8" s="564">
        <v>1</v>
      </c>
      <c r="B8" s="566"/>
      <c r="C8" s="568"/>
      <c r="D8" s="569"/>
      <c r="E8" s="566"/>
    </row>
    <row r="9" spans="1:13" ht="15" customHeight="1" x14ac:dyDescent="0.2">
      <c r="A9" s="565"/>
      <c r="B9" s="567"/>
      <c r="C9" s="570"/>
      <c r="D9" s="571"/>
      <c r="E9" s="567"/>
    </row>
    <row r="10" spans="1:13" ht="15" customHeight="1" x14ac:dyDescent="0.2">
      <c r="A10" s="564">
        <v>2</v>
      </c>
      <c r="B10" s="566"/>
      <c r="C10" s="568"/>
      <c r="D10" s="569"/>
      <c r="E10" s="566"/>
    </row>
    <row r="11" spans="1:13" ht="15" customHeight="1" x14ac:dyDescent="0.2">
      <c r="A11" s="565"/>
      <c r="B11" s="567"/>
      <c r="C11" s="570"/>
      <c r="D11" s="571"/>
      <c r="E11" s="567"/>
    </row>
    <row r="12" spans="1:13" ht="15" customHeight="1" x14ac:dyDescent="0.2">
      <c r="A12" s="564">
        <v>3</v>
      </c>
      <c r="B12" s="566"/>
      <c r="C12" s="568"/>
      <c r="D12" s="569"/>
      <c r="E12" s="566"/>
    </row>
    <row r="13" spans="1:13" ht="15" customHeight="1" x14ac:dyDescent="0.2">
      <c r="A13" s="565"/>
      <c r="B13" s="567"/>
      <c r="C13" s="570"/>
      <c r="D13" s="571"/>
      <c r="E13" s="567"/>
    </row>
    <row r="14" spans="1:13" ht="15" customHeight="1" x14ac:dyDescent="0.2">
      <c r="A14" s="564">
        <v>4</v>
      </c>
      <c r="B14" s="566"/>
      <c r="C14" s="568"/>
      <c r="D14" s="569"/>
      <c r="E14" s="566"/>
    </row>
    <row r="15" spans="1:13" ht="15" customHeight="1" x14ac:dyDescent="0.2">
      <c r="A15" s="565"/>
      <c r="B15" s="567"/>
      <c r="C15" s="570"/>
      <c r="D15" s="571"/>
      <c r="E15" s="567"/>
    </row>
    <row r="16" spans="1:13" ht="15" customHeight="1" x14ac:dyDescent="0.2">
      <c r="A16" s="564">
        <v>5</v>
      </c>
      <c r="B16" s="566"/>
      <c r="C16" s="568"/>
      <c r="D16" s="569"/>
      <c r="E16" s="566"/>
    </row>
    <row r="17" spans="1:5" ht="15" customHeight="1" x14ac:dyDescent="0.2">
      <c r="A17" s="565"/>
      <c r="B17" s="567"/>
      <c r="C17" s="570"/>
      <c r="D17" s="571"/>
      <c r="E17" s="567"/>
    </row>
    <row r="18" spans="1:5" ht="15" customHeight="1" x14ac:dyDescent="0.2">
      <c r="A18" s="564">
        <v>6</v>
      </c>
      <c r="B18" s="566"/>
      <c r="C18" s="568"/>
      <c r="D18" s="569"/>
      <c r="E18" s="566"/>
    </row>
    <row r="19" spans="1:5" ht="15" customHeight="1" x14ac:dyDescent="0.2">
      <c r="A19" s="565"/>
      <c r="B19" s="567"/>
      <c r="C19" s="570"/>
      <c r="D19" s="571"/>
      <c r="E19" s="567"/>
    </row>
    <row r="20" spans="1:5" ht="15" customHeight="1" x14ac:dyDescent="0.2">
      <c r="A20" s="564">
        <v>7</v>
      </c>
      <c r="B20" s="566"/>
      <c r="C20" s="568"/>
      <c r="D20" s="569"/>
      <c r="E20" s="566"/>
    </row>
    <row r="21" spans="1:5" ht="15" customHeight="1" x14ac:dyDescent="0.2">
      <c r="A21" s="565"/>
      <c r="B21" s="567"/>
      <c r="C21" s="570"/>
      <c r="D21" s="571"/>
      <c r="E21" s="567"/>
    </row>
    <row r="22" spans="1:5" ht="15" customHeight="1" x14ac:dyDescent="0.2">
      <c r="A22" s="564">
        <v>8</v>
      </c>
      <c r="B22" s="566"/>
      <c r="C22" s="568"/>
      <c r="D22" s="569"/>
      <c r="E22" s="566"/>
    </row>
    <row r="23" spans="1:5" ht="15" customHeight="1" x14ac:dyDescent="0.2">
      <c r="A23" s="565"/>
      <c r="B23" s="567"/>
      <c r="C23" s="570"/>
      <c r="D23" s="571"/>
      <c r="E23" s="567"/>
    </row>
    <row r="24" spans="1:5" ht="15" customHeight="1" x14ac:dyDescent="0.2">
      <c r="A24" s="564">
        <v>9</v>
      </c>
      <c r="B24" s="566"/>
      <c r="C24" s="568"/>
      <c r="D24" s="569"/>
      <c r="E24" s="566"/>
    </row>
    <row r="25" spans="1:5" ht="15" customHeight="1" x14ac:dyDescent="0.2">
      <c r="A25" s="565"/>
      <c r="B25" s="567"/>
      <c r="C25" s="570"/>
      <c r="D25" s="571"/>
      <c r="E25" s="567"/>
    </row>
    <row r="26" spans="1:5" ht="15" customHeight="1" x14ac:dyDescent="0.2">
      <c r="A26" s="564">
        <v>10</v>
      </c>
      <c r="B26" s="566"/>
      <c r="C26" s="568"/>
      <c r="D26" s="569"/>
      <c r="E26" s="566"/>
    </row>
    <row r="27" spans="1:5" ht="15" customHeight="1" x14ac:dyDescent="0.2">
      <c r="A27" s="574"/>
      <c r="B27" s="575"/>
      <c r="C27" s="576"/>
      <c r="D27" s="577"/>
      <c r="E27" s="575"/>
    </row>
    <row r="28" spans="1:5" ht="15" customHeight="1" x14ac:dyDescent="0.2">
      <c r="A28" s="564">
        <v>11</v>
      </c>
      <c r="B28" s="566"/>
      <c r="C28" s="568"/>
      <c r="D28" s="569"/>
      <c r="E28" s="566"/>
    </row>
    <row r="29" spans="1:5" ht="15" customHeight="1" x14ac:dyDescent="0.2">
      <c r="A29" s="565"/>
      <c r="B29" s="575"/>
      <c r="C29" s="570"/>
      <c r="D29" s="571"/>
      <c r="E29" s="567"/>
    </row>
    <row r="30" spans="1:5" ht="15" customHeight="1" x14ac:dyDescent="0.2">
      <c r="A30" s="564">
        <v>12</v>
      </c>
      <c r="B30" s="566"/>
      <c r="C30" s="568"/>
      <c r="D30" s="569"/>
      <c r="E30" s="566"/>
    </row>
    <row r="31" spans="1:5" ht="15" customHeight="1" x14ac:dyDescent="0.2">
      <c r="A31" s="574"/>
      <c r="B31" s="575"/>
      <c r="C31" s="570"/>
      <c r="D31" s="571"/>
      <c r="E31" s="567"/>
    </row>
    <row r="32" spans="1:5" ht="15" customHeight="1" x14ac:dyDescent="0.2">
      <c r="A32" s="564">
        <v>13</v>
      </c>
      <c r="B32" s="566"/>
      <c r="C32" s="568"/>
      <c r="D32" s="569"/>
      <c r="E32" s="566"/>
    </row>
    <row r="33" spans="1:5" ht="15" customHeight="1" x14ac:dyDescent="0.2">
      <c r="A33" s="565"/>
      <c r="B33" s="575"/>
      <c r="C33" s="570"/>
      <c r="D33" s="571"/>
      <c r="E33" s="567"/>
    </row>
    <row r="34" spans="1:5" ht="15" customHeight="1" x14ac:dyDescent="0.2">
      <c r="A34" s="564">
        <v>14</v>
      </c>
      <c r="B34" s="566"/>
      <c r="C34" s="568"/>
      <c r="D34" s="569"/>
      <c r="E34" s="566"/>
    </row>
    <row r="35" spans="1:5" ht="15" customHeight="1" x14ac:dyDescent="0.2">
      <c r="A35" s="574"/>
      <c r="B35" s="567"/>
      <c r="C35" s="570"/>
      <c r="D35" s="571"/>
      <c r="E35" s="567"/>
    </row>
    <row r="36" spans="1:5" ht="15" customHeight="1" x14ac:dyDescent="0.2">
      <c r="A36" s="564">
        <v>15</v>
      </c>
      <c r="B36" s="566"/>
      <c r="C36" s="568"/>
      <c r="D36" s="569"/>
      <c r="E36" s="566"/>
    </row>
    <row r="37" spans="1:5" ht="15" customHeight="1" x14ac:dyDescent="0.2">
      <c r="A37" s="565"/>
      <c r="B37" s="567"/>
      <c r="C37" s="570"/>
      <c r="D37" s="571"/>
      <c r="E37" s="567"/>
    </row>
    <row r="38" spans="1:5" ht="15" customHeight="1" x14ac:dyDescent="0.2">
      <c r="A38" s="564">
        <v>16</v>
      </c>
      <c r="B38" s="566"/>
      <c r="C38" s="568"/>
      <c r="D38" s="569"/>
      <c r="E38" s="566"/>
    </row>
    <row r="39" spans="1:5" ht="15" customHeight="1" x14ac:dyDescent="0.2">
      <c r="A39" s="574"/>
      <c r="B39" s="575"/>
      <c r="C39" s="570"/>
      <c r="D39" s="571"/>
      <c r="E39" s="567"/>
    </row>
    <row r="40" spans="1:5" ht="15" customHeight="1" x14ac:dyDescent="0.2">
      <c r="A40" s="564">
        <v>17</v>
      </c>
      <c r="B40" s="566"/>
      <c r="C40" s="568"/>
      <c r="D40" s="569"/>
      <c r="E40" s="566"/>
    </row>
    <row r="41" spans="1:5" ht="15" customHeight="1" x14ac:dyDescent="0.2">
      <c r="A41" s="565"/>
      <c r="B41" s="567"/>
      <c r="C41" s="570"/>
      <c r="D41" s="571"/>
      <c r="E41" s="567"/>
    </row>
    <row r="42" spans="1:5" ht="15" customHeight="1" x14ac:dyDescent="0.2">
      <c r="A42" s="564">
        <v>18</v>
      </c>
      <c r="B42" s="566"/>
      <c r="C42" s="568"/>
      <c r="D42" s="569"/>
      <c r="E42" s="566"/>
    </row>
    <row r="43" spans="1:5" ht="15" customHeight="1" x14ac:dyDescent="0.2">
      <c r="A43" s="565"/>
      <c r="B43" s="567"/>
      <c r="C43" s="570"/>
      <c r="D43" s="571"/>
      <c r="E43" s="567"/>
    </row>
    <row r="44" spans="1:5" ht="7.5" customHeight="1" x14ac:dyDescent="0.2">
      <c r="A44" s="120"/>
      <c r="B44" s="121"/>
      <c r="C44" s="121"/>
      <c r="D44" s="121"/>
      <c r="E44" s="121"/>
    </row>
    <row r="45" spans="1:5" ht="18.75" customHeight="1" x14ac:dyDescent="0.2">
      <c r="A45" s="582"/>
      <c r="B45" s="582"/>
      <c r="C45" s="582"/>
      <c r="D45" s="582"/>
      <c r="E45" s="582"/>
    </row>
    <row r="46" spans="1:5" ht="8.25" customHeight="1" x14ac:dyDescent="0.2">
      <c r="A46" s="120"/>
      <c r="B46" s="121"/>
      <c r="C46" s="121"/>
      <c r="D46" s="121"/>
      <c r="E46" s="121"/>
    </row>
    <row r="47" spans="1:5" ht="18.75" customHeight="1" x14ac:dyDescent="0.2">
      <c r="A47" s="578" t="s">
        <v>230</v>
      </c>
      <c r="B47" s="578"/>
      <c r="C47" s="121"/>
      <c r="D47" s="121"/>
      <c r="E47" s="121"/>
    </row>
    <row r="48" spans="1:5" ht="9" customHeight="1" x14ac:dyDescent="0.2">
      <c r="A48" s="120"/>
      <c r="B48" s="121"/>
      <c r="C48" s="121"/>
      <c r="D48" s="121"/>
      <c r="E48" s="121"/>
    </row>
    <row r="49" spans="1:5" ht="18.75" customHeight="1" x14ac:dyDescent="0.2">
      <c r="A49" s="120"/>
      <c r="B49" s="121"/>
      <c r="C49" s="579" t="s">
        <v>127</v>
      </c>
      <c r="D49" s="579"/>
      <c r="E49" s="122"/>
    </row>
    <row r="50" spans="1:5" ht="18.75" customHeight="1" x14ac:dyDescent="0.2">
      <c r="A50" s="120"/>
      <c r="B50" s="121"/>
      <c r="C50" s="580" t="s">
        <v>128</v>
      </c>
      <c r="D50" s="580"/>
      <c r="E50" s="123"/>
    </row>
    <row r="51" spans="1:5" x14ac:dyDescent="0.2">
      <c r="A51" s="120"/>
      <c r="B51" s="121"/>
      <c r="C51" s="121"/>
      <c r="D51" s="121"/>
      <c r="E51" s="121"/>
    </row>
    <row r="52" spans="1:5" x14ac:dyDescent="0.2">
      <c r="A52" s="581"/>
      <c r="B52" s="581"/>
      <c r="C52" s="581"/>
      <c r="D52" s="581"/>
      <c r="E52" s="581"/>
    </row>
    <row r="55" spans="1:5" x14ac:dyDescent="0.2">
      <c r="E55" s="1" t="s">
        <v>119</v>
      </c>
    </row>
    <row r="56" spans="1:5" x14ac:dyDescent="0.2">
      <c r="E56" s="1" t="s">
        <v>120</v>
      </c>
    </row>
    <row r="57" spans="1:5" x14ac:dyDescent="0.2">
      <c r="E57" s="1" t="s">
        <v>118</v>
      </c>
    </row>
  </sheetData>
  <mergeCells count="82">
    <mergeCell ref="A36:A37"/>
    <mergeCell ref="B36:B37"/>
    <mergeCell ref="C36:D37"/>
    <mergeCell ref="E36:E37"/>
    <mergeCell ref="A45:E45"/>
    <mergeCell ref="A47:B47"/>
    <mergeCell ref="C49:D49"/>
    <mergeCell ref="C50:D50"/>
    <mergeCell ref="A52:E52"/>
    <mergeCell ref="A40:A41"/>
    <mergeCell ref="B40:B41"/>
    <mergeCell ref="C40:D41"/>
    <mergeCell ref="E40:E41"/>
    <mergeCell ref="A42:A43"/>
    <mergeCell ref="B42:B43"/>
    <mergeCell ref="C42:D43"/>
    <mergeCell ref="E42:E43"/>
    <mergeCell ref="A30:A31"/>
    <mergeCell ref="C30:D31"/>
    <mergeCell ref="E30:E31"/>
    <mergeCell ref="A38:A39"/>
    <mergeCell ref="C38:D39"/>
    <mergeCell ref="E38:E39"/>
    <mergeCell ref="A32:A33"/>
    <mergeCell ref="B32:B33"/>
    <mergeCell ref="C32:D33"/>
    <mergeCell ref="E32:E33"/>
    <mergeCell ref="B30:B31"/>
    <mergeCell ref="B38:B39"/>
    <mergeCell ref="A34:A35"/>
    <mergeCell ref="B34:B35"/>
    <mergeCell ref="C34:D35"/>
    <mergeCell ref="E34:E35"/>
    <mergeCell ref="A26:A27"/>
    <mergeCell ref="B26:B27"/>
    <mergeCell ref="C26:D27"/>
    <mergeCell ref="E26:E27"/>
    <mergeCell ref="A28:A29"/>
    <mergeCell ref="C28:D29"/>
    <mergeCell ref="E28:E29"/>
    <mergeCell ref="B28:B29"/>
    <mergeCell ref="A22:A23"/>
    <mergeCell ref="B22:B23"/>
    <mergeCell ref="C22:D23"/>
    <mergeCell ref="E22:E23"/>
    <mergeCell ref="A24:A25"/>
    <mergeCell ref="B24:B25"/>
    <mergeCell ref="C24:D25"/>
    <mergeCell ref="E24:E25"/>
    <mergeCell ref="A18:A19"/>
    <mergeCell ref="B18:B19"/>
    <mergeCell ref="C18:D19"/>
    <mergeCell ref="E18:E19"/>
    <mergeCell ref="A20:A21"/>
    <mergeCell ref="B20:B21"/>
    <mergeCell ref="C20:D21"/>
    <mergeCell ref="E20:E21"/>
    <mergeCell ref="A14:A15"/>
    <mergeCell ref="B14:B15"/>
    <mergeCell ref="C14:D15"/>
    <mergeCell ref="E14:E15"/>
    <mergeCell ref="A16:A17"/>
    <mergeCell ref="B16:B17"/>
    <mergeCell ref="C16:D17"/>
    <mergeCell ref="E16:E17"/>
    <mergeCell ref="A10:A11"/>
    <mergeCell ref="B10:B11"/>
    <mergeCell ref="C10:D11"/>
    <mergeCell ref="E10:E11"/>
    <mergeCell ref="A12:A13"/>
    <mergeCell ref="B12:B13"/>
    <mergeCell ref="C12:D13"/>
    <mergeCell ref="E12:E13"/>
    <mergeCell ref="A1:E1"/>
    <mergeCell ref="A4:A5"/>
    <mergeCell ref="C7:D7"/>
    <mergeCell ref="A8:A9"/>
    <mergeCell ref="B8:B9"/>
    <mergeCell ref="C8:D9"/>
    <mergeCell ref="E8:E9"/>
    <mergeCell ref="B4:D5"/>
    <mergeCell ref="E4:E5"/>
  </mergeCells>
  <phoneticPr fontId="27"/>
  <dataValidations count="1">
    <dataValidation type="list" allowBlank="1" showInputMessage="1" showErrorMessage="1" sqref="E49 E4:E5" xr:uid="{901608AF-998F-4D53-A753-B14479596741}">
      <formula1>$E$55:$E$57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58"/>
  <sheetViews>
    <sheetView view="pageBreakPreview" zoomScaleNormal="100" workbookViewId="0">
      <selection activeCell="G9" sqref="G9"/>
    </sheetView>
  </sheetViews>
  <sheetFormatPr defaultColWidth="9" defaultRowHeight="14.4" x14ac:dyDescent="0.2"/>
  <cols>
    <col min="1" max="2" width="5.33203125" style="45" customWidth="1"/>
    <col min="3" max="3" width="5.109375" style="45" customWidth="1"/>
    <col min="4" max="4" width="7.44140625" style="45" hidden="1" customWidth="1"/>
    <col min="5" max="5" width="10" style="45" customWidth="1"/>
    <col min="6" max="6" width="17.33203125" style="45" customWidth="1"/>
    <col min="7" max="7" width="50.44140625" style="45" customWidth="1"/>
    <col min="8" max="8" width="4.109375" style="45" customWidth="1"/>
    <col min="9" max="16384" width="9" style="45"/>
  </cols>
  <sheetData>
    <row r="1" spans="1:8" ht="27" customHeight="1" x14ac:dyDescent="0.2">
      <c r="A1" s="242" t="s">
        <v>19</v>
      </c>
      <c r="B1" s="243"/>
      <c r="C1" s="243"/>
      <c r="D1" s="243"/>
      <c r="E1" s="243"/>
      <c r="F1" s="243"/>
      <c r="G1" s="243"/>
      <c r="H1" s="243"/>
    </row>
    <row r="2" spans="1:8" ht="7.5" customHeight="1" x14ac:dyDescent="0.2">
      <c r="A2" s="78"/>
      <c r="B2" s="78"/>
      <c r="C2" s="78"/>
      <c r="D2" s="78"/>
      <c r="E2" s="78"/>
      <c r="F2" s="78"/>
      <c r="G2" s="78"/>
      <c r="H2" s="78"/>
    </row>
    <row r="3" spans="1:8" ht="37.5" customHeight="1" x14ac:dyDescent="0.2">
      <c r="A3" s="244" t="s">
        <v>20</v>
      </c>
      <c r="B3" s="245"/>
      <c r="C3" s="245"/>
      <c r="D3" s="245"/>
      <c r="E3" s="245"/>
      <c r="F3" s="245"/>
      <c r="G3" s="245"/>
      <c r="H3" s="245"/>
    </row>
    <row r="4" spans="1:8" ht="12" customHeight="1" x14ac:dyDescent="0.2">
      <c r="A4" s="79"/>
      <c r="B4" s="80"/>
      <c r="C4" s="80"/>
      <c r="D4" s="80"/>
      <c r="E4" s="80"/>
      <c r="F4" s="80"/>
      <c r="G4" s="80"/>
      <c r="H4" s="80"/>
    </row>
    <row r="5" spans="1:8" ht="12" customHeight="1" x14ac:dyDescent="0.2">
      <c r="A5" s="81"/>
      <c r="B5" s="82"/>
      <c r="C5" s="82"/>
      <c r="D5" s="82"/>
      <c r="E5" s="82"/>
      <c r="F5" s="82"/>
      <c r="G5" s="82"/>
      <c r="H5" s="83"/>
    </row>
    <row r="6" spans="1:8" ht="21" customHeight="1" x14ac:dyDescent="0.2">
      <c r="A6" s="246" t="s">
        <v>199</v>
      </c>
      <c r="B6" s="247"/>
      <c r="C6" s="247"/>
      <c r="D6" s="247"/>
      <c r="E6" s="247"/>
      <c r="F6" s="247"/>
      <c r="G6" s="247"/>
      <c r="H6" s="248"/>
    </row>
    <row r="7" spans="1:8" ht="65.25" customHeight="1" x14ac:dyDescent="0.2">
      <c r="A7" s="249" t="s">
        <v>21</v>
      </c>
      <c r="B7" s="232"/>
      <c r="C7" s="232"/>
      <c r="D7" s="232"/>
      <c r="E7" s="232"/>
      <c r="F7" s="232"/>
      <c r="G7" s="232"/>
      <c r="H7" s="250"/>
    </row>
    <row r="8" spans="1:8" ht="6" customHeight="1" x14ac:dyDescent="0.2">
      <c r="A8" s="84"/>
      <c r="B8" s="3"/>
      <c r="C8" s="3"/>
      <c r="D8" s="3"/>
      <c r="E8" s="3"/>
      <c r="F8" s="3"/>
      <c r="G8" s="3"/>
      <c r="H8" s="85"/>
    </row>
    <row r="9" spans="1:8" ht="21" customHeight="1" x14ac:dyDescent="0.2">
      <c r="A9" s="86"/>
      <c r="B9" s="87" t="s">
        <v>104</v>
      </c>
      <c r="C9" s="87"/>
      <c r="D9" s="87"/>
      <c r="E9" s="88"/>
      <c r="F9" s="3"/>
      <c r="G9" s="3"/>
      <c r="H9" s="85"/>
    </row>
    <row r="10" spans="1:8" ht="21" customHeight="1" x14ac:dyDescent="0.2">
      <c r="A10" s="89"/>
      <c r="B10" s="3" t="s">
        <v>22</v>
      </c>
      <c r="C10" s="3"/>
      <c r="D10" s="3"/>
      <c r="E10" s="3"/>
      <c r="F10" s="3"/>
      <c r="G10" s="3"/>
      <c r="H10" s="85"/>
    </row>
    <row r="11" spans="1:8" ht="42.9" customHeight="1" x14ac:dyDescent="0.2">
      <c r="A11" s="251"/>
      <c r="B11" s="236"/>
      <c r="C11" s="236"/>
      <c r="D11" s="236"/>
      <c r="E11" s="236"/>
      <c r="F11" s="236"/>
      <c r="G11" s="236"/>
      <c r="H11" s="252"/>
    </row>
    <row r="12" spans="1:8" ht="30.9" customHeight="1" x14ac:dyDescent="0.2">
      <c r="A12" s="89"/>
      <c r="B12" s="238" t="s">
        <v>23</v>
      </c>
      <c r="C12" s="238"/>
      <c r="D12" s="238"/>
      <c r="E12" s="238"/>
      <c r="F12" s="238"/>
      <c r="G12" s="238"/>
      <c r="H12" s="241"/>
    </row>
    <row r="13" spans="1:8" ht="5.0999999999999996" customHeight="1" x14ac:dyDescent="0.2">
      <c r="A13" s="89"/>
      <c r="B13" s="3"/>
      <c r="C13" s="3"/>
      <c r="D13" s="3"/>
      <c r="E13" s="3"/>
      <c r="F13" s="3"/>
      <c r="G13" s="3"/>
      <c r="H13" s="85"/>
    </row>
    <row r="14" spans="1:8" ht="21" customHeight="1" x14ac:dyDescent="0.2">
      <c r="A14" s="86"/>
      <c r="B14" s="87" t="s">
        <v>103</v>
      </c>
      <c r="C14" s="87"/>
      <c r="D14" s="87"/>
      <c r="E14" s="87"/>
      <c r="F14" s="87"/>
      <c r="G14" s="87"/>
      <c r="H14" s="85"/>
    </row>
    <row r="15" spans="1:8" ht="21" customHeight="1" x14ac:dyDescent="0.2">
      <c r="A15" s="89"/>
      <c r="B15" s="3" t="s">
        <v>24</v>
      </c>
      <c r="C15" s="3"/>
      <c r="D15" s="3"/>
      <c r="E15" s="3"/>
      <c r="F15" s="3"/>
      <c r="G15" s="3"/>
      <c r="H15" s="85"/>
    </row>
    <row r="16" spans="1:8" ht="12.9" customHeight="1" x14ac:dyDescent="0.2">
      <c r="A16" s="90"/>
      <c r="B16" s="78"/>
      <c r="C16" s="78"/>
      <c r="D16" s="78"/>
      <c r="E16" s="78"/>
      <c r="F16" s="78"/>
      <c r="G16" s="78"/>
      <c r="H16" s="91"/>
    </row>
    <row r="17" spans="1:8" ht="32.1" customHeight="1" x14ac:dyDescent="0.2">
      <c r="A17" s="256" t="s">
        <v>200</v>
      </c>
      <c r="B17" s="257"/>
      <c r="C17" s="258"/>
      <c r="D17" s="258"/>
      <c r="E17" s="258"/>
      <c r="F17" s="258"/>
      <c r="G17" s="258"/>
      <c r="H17" s="259"/>
    </row>
    <row r="18" spans="1:8" ht="21" customHeight="1" x14ac:dyDescent="0.2">
      <c r="A18" s="86"/>
      <c r="B18" s="87" t="s">
        <v>105</v>
      </c>
      <c r="C18" s="87"/>
      <c r="D18" s="87"/>
      <c r="E18" s="87"/>
      <c r="F18" s="87"/>
      <c r="G18" s="87"/>
      <c r="H18" s="85"/>
    </row>
    <row r="19" spans="1:8" ht="21" customHeight="1" x14ac:dyDescent="0.2">
      <c r="A19" s="89"/>
      <c r="B19" s="3" t="s">
        <v>24</v>
      </c>
      <c r="C19" s="3"/>
      <c r="D19" s="3"/>
      <c r="E19" s="3"/>
      <c r="F19" s="3"/>
      <c r="G19" s="3"/>
      <c r="H19" s="85"/>
    </row>
    <row r="20" spans="1:8" ht="21" customHeight="1" x14ac:dyDescent="0.2">
      <c r="A20" s="89"/>
      <c r="B20" s="3"/>
      <c r="C20" s="3" t="s">
        <v>25</v>
      </c>
      <c r="D20" s="3"/>
      <c r="E20" s="3"/>
      <c r="F20" s="3"/>
      <c r="G20" s="3"/>
      <c r="H20" s="85"/>
    </row>
    <row r="21" spans="1:8" ht="6.9" customHeight="1" x14ac:dyDescent="0.2">
      <c r="A21" s="92"/>
      <c r="D21" s="93"/>
      <c r="H21" s="94"/>
    </row>
    <row r="22" spans="1:8" ht="60" customHeight="1" x14ac:dyDescent="0.2">
      <c r="A22" s="92"/>
      <c r="B22" s="240" t="s">
        <v>26</v>
      </c>
      <c r="C22" s="240"/>
      <c r="D22" s="240"/>
      <c r="E22" s="240"/>
      <c r="F22" s="240"/>
      <c r="G22" s="240"/>
      <c r="H22" s="94"/>
    </row>
    <row r="23" spans="1:8" ht="8.1" customHeight="1" x14ac:dyDescent="0.2">
      <c r="A23" s="92"/>
      <c r="B23" s="95"/>
      <c r="C23" s="95"/>
      <c r="D23" s="95"/>
      <c r="E23" s="96"/>
      <c r="F23" s="95"/>
      <c r="G23" s="96"/>
      <c r="H23" s="97"/>
    </row>
    <row r="24" spans="1:8" ht="24" customHeight="1" x14ac:dyDescent="0.2">
      <c r="A24" s="260" t="s">
        <v>201</v>
      </c>
      <c r="B24" s="261"/>
      <c r="C24" s="262"/>
      <c r="D24" s="263"/>
      <c r="E24" s="263"/>
      <c r="F24" s="261"/>
      <c r="G24" s="263"/>
      <c r="H24" s="264"/>
    </row>
    <row r="25" spans="1:8" ht="34.799999999999997" customHeight="1" x14ac:dyDescent="0.2">
      <c r="A25" s="265" t="s">
        <v>133</v>
      </c>
      <c r="B25" s="266"/>
      <c r="C25" s="238"/>
      <c r="D25" s="238"/>
      <c r="E25" s="238"/>
      <c r="F25" s="238"/>
      <c r="G25" s="266"/>
      <c r="H25" s="98"/>
    </row>
    <row r="26" spans="1:8" ht="9" customHeight="1" x14ac:dyDescent="0.2">
      <c r="A26" s="99"/>
      <c r="B26" s="3"/>
      <c r="C26" s="100"/>
      <c r="D26" s="3"/>
      <c r="E26" s="100"/>
      <c r="F26" s="100"/>
      <c r="G26" s="3"/>
      <c r="H26" s="85"/>
    </row>
    <row r="27" spans="1:8" ht="21" customHeight="1" x14ac:dyDescent="0.2">
      <c r="A27" s="267" t="s">
        <v>202</v>
      </c>
      <c r="B27" s="268"/>
      <c r="C27" s="268"/>
      <c r="D27" s="268"/>
      <c r="E27" s="268"/>
      <c r="F27" s="268"/>
      <c r="G27" s="268"/>
      <c r="H27" s="269"/>
    </row>
    <row r="28" spans="1:8" ht="21" customHeight="1" x14ac:dyDescent="0.2">
      <c r="A28" s="86"/>
      <c r="B28" s="3" t="s">
        <v>106</v>
      </c>
      <c r="C28" s="3"/>
      <c r="D28" s="3"/>
      <c r="E28" s="3"/>
      <c r="F28" s="3"/>
      <c r="G28" s="3"/>
      <c r="H28" s="101"/>
    </row>
    <row r="29" spans="1:8" ht="12.75" customHeight="1" x14ac:dyDescent="0.2">
      <c r="A29" s="249"/>
      <c r="B29" s="229"/>
      <c r="C29" s="229"/>
      <c r="D29" s="229"/>
      <c r="E29" s="229"/>
      <c r="F29" s="229"/>
      <c r="G29" s="229"/>
      <c r="H29" s="270"/>
    </row>
    <row r="30" spans="1:8" ht="21" customHeight="1" x14ac:dyDescent="0.2">
      <c r="A30" s="267" t="s">
        <v>203</v>
      </c>
      <c r="B30" s="268"/>
      <c r="C30" s="268"/>
      <c r="D30" s="268"/>
      <c r="E30" s="268"/>
      <c r="F30" s="268"/>
      <c r="G30" s="268"/>
      <c r="H30" s="269"/>
    </row>
    <row r="31" spans="1:8" ht="21" customHeight="1" x14ac:dyDescent="0.2">
      <c r="A31" s="86"/>
      <c r="B31" s="3" t="s">
        <v>106</v>
      </c>
      <c r="C31" s="3"/>
      <c r="D31" s="3"/>
      <c r="E31" s="3"/>
      <c r="F31" s="3"/>
      <c r="G31" s="3"/>
      <c r="H31" s="101"/>
    </row>
    <row r="32" spans="1:8" ht="12" customHeight="1" x14ac:dyDescent="0.2">
      <c r="A32" s="102"/>
      <c r="B32" s="103"/>
      <c r="C32" s="103"/>
      <c r="D32" s="103"/>
      <c r="E32" s="103"/>
      <c r="F32" s="103"/>
      <c r="G32" s="103"/>
      <c r="H32" s="104"/>
    </row>
    <row r="33" spans="1:256" ht="21" customHeight="1" x14ac:dyDescent="0.2">
      <c r="A33" s="267" t="s">
        <v>204</v>
      </c>
      <c r="B33" s="268"/>
      <c r="C33" s="268"/>
      <c r="D33" s="268"/>
      <c r="E33" s="268"/>
      <c r="F33" s="268"/>
      <c r="G33" s="268"/>
      <c r="H33" s="269"/>
    </row>
    <row r="34" spans="1:256" ht="26.1" customHeight="1" x14ac:dyDescent="0.2">
      <c r="A34" s="86"/>
      <c r="B34" s="271" t="s">
        <v>106</v>
      </c>
      <c r="C34" s="271"/>
      <c r="D34" s="271"/>
      <c r="E34" s="271"/>
      <c r="F34" s="271"/>
      <c r="G34" s="271"/>
      <c r="H34" s="272"/>
    </row>
    <row r="35" spans="1:256" ht="9" customHeight="1" x14ac:dyDescent="0.2">
      <c r="A35" s="90"/>
      <c r="B35" s="78"/>
      <c r="C35" s="78"/>
      <c r="D35" s="78"/>
      <c r="E35" s="78"/>
      <c r="F35" s="78"/>
      <c r="G35" s="78"/>
      <c r="H35" s="91"/>
    </row>
    <row r="36" spans="1:256" ht="21" customHeight="1" x14ac:dyDescent="0.2">
      <c r="A36" s="267" t="s">
        <v>205</v>
      </c>
      <c r="B36" s="268"/>
      <c r="C36" s="268"/>
      <c r="D36" s="268"/>
      <c r="E36" s="268"/>
      <c r="F36" s="268"/>
      <c r="G36" s="268"/>
      <c r="H36" s="269"/>
    </row>
    <row r="37" spans="1:256" ht="26.1" customHeight="1" x14ac:dyDescent="0.2">
      <c r="A37" s="124"/>
      <c r="B37" s="274" t="s">
        <v>106</v>
      </c>
      <c r="C37" s="274"/>
      <c r="D37" s="274"/>
      <c r="E37" s="274"/>
      <c r="F37" s="274"/>
      <c r="G37" s="274"/>
      <c r="H37" s="275"/>
    </row>
    <row r="38" spans="1:256" ht="29.1" customHeight="1" x14ac:dyDescent="0.2">
      <c r="A38" s="253" t="s">
        <v>206</v>
      </c>
      <c r="B38" s="254"/>
      <c r="C38" s="254"/>
      <c r="D38" s="254"/>
      <c r="E38" s="254"/>
      <c r="F38" s="254"/>
      <c r="G38" s="254"/>
      <c r="H38" s="255"/>
    </row>
    <row r="39" spans="1:256" ht="24" customHeight="1" x14ac:dyDescent="0.2">
      <c r="A39" s="102"/>
      <c r="B39" s="273" t="s">
        <v>27</v>
      </c>
      <c r="C39" s="273"/>
      <c r="D39" s="273"/>
      <c r="E39" s="273"/>
      <c r="F39" s="273"/>
      <c r="G39" s="273"/>
      <c r="H39" s="104"/>
    </row>
    <row r="40" spans="1:256" ht="6.9" customHeight="1" x14ac:dyDescent="0.2">
      <c r="A40" s="102"/>
      <c r="B40" s="103"/>
      <c r="C40" s="103"/>
      <c r="D40" s="105"/>
      <c r="E40" s="103"/>
      <c r="F40" s="103"/>
      <c r="G40" s="103"/>
      <c r="H40" s="104"/>
    </row>
    <row r="41" spans="1:256" ht="21" customHeight="1" x14ac:dyDescent="0.2">
      <c r="A41" s="253" t="s">
        <v>207</v>
      </c>
      <c r="B41" s="254"/>
      <c r="C41" s="254"/>
      <c r="D41" s="254"/>
      <c r="E41" s="254"/>
      <c r="F41" s="254"/>
      <c r="G41" s="254"/>
      <c r="H41" s="255"/>
    </row>
    <row r="42" spans="1:256" ht="24" customHeight="1" x14ac:dyDescent="0.2">
      <c r="A42" s="106"/>
      <c r="B42" s="273" t="s">
        <v>27</v>
      </c>
      <c r="C42" s="273"/>
      <c r="D42" s="273"/>
      <c r="E42" s="273"/>
      <c r="F42" s="273"/>
      <c r="G42" s="273"/>
      <c r="H42" s="107"/>
    </row>
    <row r="43" spans="1:256" ht="6.9" customHeight="1" x14ac:dyDescent="0.2">
      <c r="A43" s="92"/>
      <c r="H43" s="94"/>
    </row>
    <row r="44" spans="1:256" ht="21" customHeight="1" x14ac:dyDescent="0.2">
      <c r="A44" s="267" t="s">
        <v>134</v>
      </c>
      <c r="B44" s="268"/>
      <c r="C44" s="268"/>
      <c r="D44" s="268"/>
      <c r="E44" s="268"/>
      <c r="F44" s="268"/>
      <c r="G44" s="268"/>
      <c r="H44" s="269"/>
    </row>
    <row r="45" spans="1:256" ht="27" customHeight="1" x14ac:dyDescent="0.2">
      <c r="A45" s="276" t="s">
        <v>28</v>
      </c>
      <c r="B45" s="277"/>
      <c r="C45" s="277"/>
      <c r="D45" s="277"/>
      <c r="E45" s="277"/>
      <c r="F45" s="277"/>
      <c r="G45" s="277"/>
      <c r="H45" s="278"/>
    </row>
    <row r="46" spans="1:256" ht="8.1" customHeight="1" x14ac:dyDescent="0.2">
      <c r="A46" s="227"/>
      <c r="B46" s="227"/>
      <c r="C46" s="227"/>
      <c r="D46" s="227"/>
      <c r="E46" s="227"/>
      <c r="F46" s="227"/>
      <c r="G46" s="227"/>
      <c r="H46" s="227"/>
    </row>
    <row r="47" spans="1:256" customFormat="1" x14ac:dyDescent="0.2">
      <c r="A47" s="236"/>
      <c r="B47" s="236"/>
      <c r="C47" s="236"/>
      <c r="D47" s="236"/>
      <c r="E47" s="236"/>
      <c r="F47" s="236"/>
      <c r="G47" s="236"/>
      <c r="H47" s="236"/>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c r="HE47" s="45"/>
      <c r="HF47" s="45"/>
      <c r="HG47" s="45"/>
      <c r="HH47" s="45"/>
      <c r="HI47" s="45"/>
      <c r="HJ47" s="45"/>
      <c r="HK47" s="45"/>
      <c r="HL47" s="45"/>
      <c r="HM47" s="45"/>
      <c r="HN47" s="45"/>
      <c r="HO47" s="45"/>
      <c r="HP47" s="45"/>
      <c r="HQ47" s="45"/>
      <c r="HR47" s="45"/>
      <c r="HS47" s="45"/>
      <c r="HT47" s="45"/>
      <c r="HU47" s="45"/>
      <c r="HV47" s="45"/>
      <c r="HW47" s="45"/>
      <c r="HX47" s="45"/>
      <c r="HY47" s="45"/>
      <c r="HZ47" s="45"/>
      <c r="IA47" s="45"/>
      <c r="IB47" s="45"/>
      <c r="IC47" s="45"/>
      <c r="ID47" s="45"/>
      <c r="IE47" s="45"/>
      <c r="IF47" s="45"/>
      <c r="IG47" s="45"/>
      <c r="IH47" s="45"/>
      <c r="II47" s="45"/>
      <c r="IJ47" s="45"/>
      <c r="IK47" s="45"/>
      <c r="IL47" s="45"/>
      <c r="IM47" s="45"/>
      <c r="IN47" s="45"/>
      <c r="IO47" s="45"/>
      <c r="IP47" s="45"/>
      <c r="IQ47" s="45"/>
      <c r="IR47" s="45"/>
      <c r="IS47" s="45"/>
      <c r="IT47" s="45"/>
      <c r="IU47" s="45"/>
      <c r="IV47" s="45"/>
    </row>
    <row r="48" spans="1:256" customFormat="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c r="FB48" s="45"/>
      <c r="FC48" s="45"/>
      <c r="FD48" s="45"/>
      <c r="FE48" s="45"/>
      <c r="FF48" s="45"/>
      <c r="FG48" s="45"/>
      <c r="FH48" s="45"/>
      <c r="FI48" s="45"/>
      <c r="FJ48" s="45"/>
      <c r="FK48" s="45"/>
      <c r="FL48" s="45"/>
      <c r="FM48" s="45"/>
      <c r="FN48" s="45"/>
      <c r="FO48" s="45"/>
      <c r="FP48" s="45"/>
      <c r="FQ48" s="45"/>
      <c r="FR48" s="45"/>
      <c r="FS48" s="45"/>
      <c r="FT48" s="45"/>
      <c r="FU48" s="45"/>
      <c r="FV48" s="45"/>
      <c r="FW48" s="45"/>
      <c r="FX48" s="45"/>
      <c r="FY48" s="45"/>
      <c r="FZ48" s="45"/>
      <c r="GA48" s="45"/>
      <c r="GB48" s="45"/>
      <c r="GC48" s="45"/>
      <c r="GD48" s="45"/>
      <c r="GE48" s="45"/>
      <c r="GF48" s="45"/>
      <c r="GG48" s="45"/>
      <c r="GH48" s="45"/>
      <c r="GI48" s="45"/>
      <c r="GJ48" s="45"/>
      <c r="GK48" s="45"/>
      <c r="GL48" s="45"/>
      <c r="GM48" s="45"/>
      <c r="GN48" s="45"/>
      <c r="GO48" s="45"/>
      <c r="GP48" s="45"/>
      <c r="GQ48" s="45"/>
      <c r="GR48" s="45"/>
      <c r="GS48" s="45"/>
      <c r="GT48" s="45"/>
      <c r="GU48" s="45"/>
      <c r="GV48" s="45"/>
      <c r="GW48" s="45"/>
      <c r="GX48" s="45"/>
      <c r="GY48" s="45"/>
      <c r="GZ48" s="45"/>
      <c r="HA48" s="45"/>
      <c r="HB48" s="45"/>
      <c r="HC48" s="45"/>
      <c r="HD48" s="45"/>
      <c r="HE48" s="45"/>
      <c r="HF48" s="45"/>
      <c r="HG48" s="45"/>
      <c r="HH48" s="45"/>
      <c r="HI48" s="45"/>
      <c r="HJ48" s="45"/>
      <c r="HK48" s="45"/>
      <c r="HL48" s="45"/>
      <c r="HM48" s="45"/>
      <c r="HN48" s="45"/>
      <c r="HO48" s="45"/>
      <c r="HP48" s="45"/>
      <c r="HQ48" s="45"/>
      <c r="HR48" s="45"/>
      <c r="HS48" s="45"/>
      <c r="HT48" s="45"/>
      <c r="HU48" s="45"/>
      <c r="HV48" s="45"/>
      <c r="HW48" s="45"/>
      <c r="HX48" s="45"/>
      <c r="HY48" s="45"/>
      <c r="HZ48" s="45"/>
      <c r="IA48" s="45"/>
      <c r="IB48" s="45"/>
      <c r="IC48" s="45"/>
      <c r="ID48" s="45"/>
      <c r="IE48" s="45"/>
      <c r="IF48" s="45"/>
      <c r="IG48" s="45"/>
      <c r="IH48" s="45"/>
      <c r="II48" s="45"/>
      <c r="IJ48" s="45"/>
      <c r="IK48" s="45"/>
      <c r="IL48" s="45"/>
      <c r="IM48" s="45"/>
      <c r="IN48" s="45"/>
      <c r="IO48" s="45"/>
      <c r="IP48" s="45"/>
      <c r="IQ48" s="45"/>
      <c r="IR48" s="45"/>
      <c r="IS48" s="45"/>
      <c r="IT48" s="45"/>
      <c r="IU48" s="45"/>
      <c r="IV48" s="45"/>
    </row>
    <row r="49" spans="1:256" customForma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c r="EN49" s="45"/>
      <c r="EO49" s="45"/>
      <c r="EP49" s="45"/>
      <c r="EQ49" s="45"/>
      <c r="ER49" s="45"/>
      <c r="ES49" s="45"/>
      <c r="ET49" s="45"/>
      <c r="EU49" s="45"/>
      <c r="EV49" s="45"/>
      <c r="EW49" s="45"/>
      <c r="EX49" s="45"/>
      <c r="EY49" s="45"/>
      <c r="EZ49" s="45"/>
      <c r="FA49" s="45"/>
      <c r="FB49" s="45"/>
      <c r="FC49" s="45"/>
      <c r="FD49" s="45"/>
      <c r="FE49" s="45"/>
      <c r="FF49" s="45"/>
      <c r="FG49" s="45"/>
      <c r="FH49" s="45"/>
      <c r="FI49" s="45"/>
      <c r="FJ49" s="45"/>
      <c r="FK49" s="45"/>
      <c r="FL49" s="45"/>
      <c r="FM49" s="45"/>
      <c r="FN49" s="45"/>
      <c r="FO49" s="45"/>
      <c r="FP49" s="45"/>
      <c r="FQ49" s="45"/>
      <c r="FR49" s="45"/>
      <c r="FS49" s="45"/>
      <c r="FT49" s="45"/>
      <c r="FU49" s="45"/>
      <c r="FV49" s="45"/>
      <c r="FW49" s="45"/>
      <c r="FX49" s="45"/>
      <c r="FY49" s="45"/>
      <c r="FZ49" s="45"/>
      <c r="GA49" s="45"/>
      <c r="GB49" s="45"/>
      <c r="GC49" s="45"/>
      <c r="GD49" s="45"/>
      <c r="GE49" s="45"/>
      <c r="GF49" s="45"/>
      <c r="GG49" s="45"/>
      <c r="GH49" s="45"/>
      <c r="GI49" s="45"/>
      <c r="GJ49" s="45"/>
      <c r="GK49" s="45"/>
      <c r="GL49" s="45"/>
      <c r="GM49" s="45"/>
      <c r="GN49" s="45"/>
      <c r="GO49" s="45"/>
      <c r="GP49" s="45"/>
      <c r="GQ49" s="45"/>
      <c r="GR49" s="45"/>
      <c r="GS49" s="45"/>
      <c r="GT49" s="45"/>
      <c r="GU49" s="45"/>
      <c r="GV49" s="45"/>
      <c r="GW49" s="45"/>
      <c r="GX49" s="45"/>
      <c r="GY49" s="45"/>
      <c r="GZ49" s="45"/>
      <c r="HA49" s="45"/>
      <c r="HB49" s="45"/>
      <c r="HC49" s="45"/>
      <c r="HD49" s="45"/>
      <c r="HE49" s="45"/>
      <c r="HF49" s="45"/>
      <c r="HG49" s="45"/>
      <c r="HH49" s="45"/>
      <c r="HI49" s="45"/>
      <c r="HJ49" s="45"/>
      <c r="HK49" s="45"/>
      <c r="HL49" s="45"/>
      <c r="HM49" s="45"/>
      <c r="HN49" s="45"/>
      <c r="HO49" s="45"/>
      <c r="HP49" s="45"/>
      <c r="HQ49" s="45"/>
      <c r="HR49" s="45"/>
      <c r="HS49" s="45"/>
      <c r="HT49" s="45"/>
      <c r="HU49" s="45"/>
      <c r="HV49" s="45"/>
      <c r="HW49" s="45"/>
      <c r="HX49" s="45"/>
      <c r="HY49" s="45"/>
      <c r="HZ49" s="45"/>
      <c r="IA49" s="45"/>
      <c r="IB49" s="45"/>
      <c r="IC49" s="45"/>
      <c r="ID49" s="45"/>
      <c r="IE49" s="45"/>
      <c r="IF49" s="45"/>
      <c r="IG49" s="45"/>
      <c r="IH49" s="45"/>
      <c r="II49" s="45"/>
      <c r="IJ49" s="45"/>
      <c r="IK49" s="45"/>
      <c r="IL49" s="45"/>
      <c r="IM49" s="45"/>
      <c r="IN49" s="45"/>
      <c r="IO49" s="45"/>
      <c r="IP49" s="45"/>
      <c r="IQ49" s="45"/>
      <c r="IR49" s="45"/>
      <c r="IS49" s="45"/>
      <c r="IT49" s="45"/>
      <c r="IU49" s="45"/>
      <c r="IV49" s="45"/>
    </row>
    <row r="50" spans="1:256" customFormat="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c r="GW50" s="45"/>
      <c r="GX50" s="45"/>
      <c r="GY50" s="45"/>
      <c r="GZ50" s="45"/>
      <c r="HA50" s="45"/>
      <c r="HB50" s="45"/>
      <c r="HC50" s="45"/>
      <c r="HD50" s="45"/>
      <c r="HE50" s="45"/>
      <c r="HF50" s="45"/>
      <c r="HG50" s="45"/>
      <c r="HH50" s="45"/>
      <c r="HI50" s="45"/>
      <c r="HJ50" s="45"/>
      <c r="HK50" s="45"/>
      <c r="HL50" s="45"/>
      <c r="HM50" s="45"/>
      <c r="HN50" s="45"/>
      <c r="HO50" s="45"/>
      <c r="HP50" s="45"/>
      <c r="HQ50" s="45"/>
      <c r="HR50" s="45"/>
      <c r="HS50" s="45"/>
      <c r="HT50" s="45"/>
      <c r="HU50" s="45"/>
      <c r="HV50" s="45"/>
      <c r="HW50" s="45"/>
      <c r="HX50" s="45"/>
      <c r="HY50" s="45"/>
      <c r="HZ50" s="45"/>
      <c r="IA50" s="45"/>
      <c r="IB50" s="45"/>
      <c r="IC50" s="45"/>
      <c r="ID50" s="45"/>
      <c r="IE50" s="45"/>
      <c r="IF50" s="45"/>
      <c r="IG50" s="45"/>
      <c r="IH50" s="45"/>
      <c r="II50" s="45"/>
      <c r="IJ50" s="45"/>
      <c r="IK50" s="45"/>
      <c r="IL50" s="45"/>
      <c r="IM50" s="45"/>
      <c r="IN50" s="45"/>
      <c r="IO50" s="45"/>
      <c r="IP50" s="45"/>
      <c r="IQ50" s="45"/>
      <c r="IR50" s="45"/>
      <c r="IS50" s="45"/>
      <c r="IT50" s="45"/>
      <c r="IU50" s="45"/>
      <c r="IV50" s="45"/>
    </row>
    <row r="51" spans="1:256" customFormat="1"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c r="GW51" s="45"/>
      <c r="GX51" s="45"/>
      <c r="GY51" s="45"/>
      <c r="GZ51" s="45"/>
      <c r="HA51" s="45"/>
      <c r="HB51" s="45"/>
      <c r="HC51" s="45"/>
      <c r="HD51" s="45"/>
      <c r="HE51" s="45"/>
      <c r="HF51" s="45"/>
      <c r="HG51" s="45"/>
      <c r="HH51" s="45"/>
      <c r="HI51" s="45"/>
      <c r="HJ51" s="45"/>
      <c r="HK51" s="45"/>
      <c r="HL51" s="45"/>
      <c r="HM51" s="45"/>
      <c r="HN51" s="45"/>
      <c r="HO51" s="45"/>
      <c r="HP51" s="45"/>
      <c r="HQ51" s="45"/>
      <c r="HR51" s="45"/>
      <c r="HS51" s="45"/>
      <c r="HT51" s="45"/>
      <c r="HU51" s="45"/>
      <c r="HV51" s="45"/>
      <c r="HW51" s="45"/>
      <c r="HX51" s="45"/>
      <c r="HY51" s="45"/>
      <c r="HZ51" s="45"/>
      <c r="IA51" s="45"/>
      <c r="IB51" s="45"/>
      <c r="IC51" s="45"/>
      <c r="ID51" s="45"/>
      <c r="IE51" s="45"/>
      <c r="IF51" s="45"/>
      <c r="IG51" s="45"/>
      <c r="IH51" s="45"/>
      <c r="II51" s="45"/>
      <c r="IJ51" s="45"/>
      <c r="IK51" s="45"/>
      <c r="IL51" s="45"/>
      <c r="IM51" s="45"/>
      <c r="IN51" s="45"/>
      <c r="IO51" s="45"/>
      <c r="IP51" s="45"/>
      <c r="IQ51" s="45"/>
      <c r="IR51" s="45"/>
      <c r="IS51" s="45"/>
      <c r="IT51" s="45"/>
      <c r="IU51" s="45"/>
      <c r="IV51" s="45"/>
    </row>
    <row r="52" spans="1:256" customFormat="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c r="FH52" s="45"/>
      <c r="FI52" s="45"/>
      <c r="FJ52" s="45"/>
      <c r="FK52" s="45"/>
      <c r="FL52" s="45"/>
      <c r="FM52" s="45"/>
      <c r="FN52" s="45"/>
      <c r="FO52" s="45"/>
      <c r="FP52" s="45"/>
      <c r="FQ52" s="45"/>
      <c r="FR52" s="45"/>
      <c r="FS52" s="45"/>
      <c r="FT52" s="45"/>
      <c r="FU52" s="45"/>
      <c r="FV52" s="45"/>
      <c r="FW52" s="45"/>
      <c r="FX52" s="45"/>
      <c r="FY52" s="45"/>
      <c r="FZ52" s="45"/>
      <c r="GA52" s="45"/>
      <c r="GB52" s="45"/>
      <c r="GC52" s="45"/>
      <c r="GD52" s="45"/>
      <c r="GE52" s="45"/>
      <c r="GF52" s="45"/>
      <c r="GG52" s="45"/>
      <c r="GH52" s="45"/>
      <c r="GI52" s="45"/>
      <c r="GJ52" s="45"/>
      <c r="GK52" s="45"/>
      <c r="GL52" s="45"/>
      <c r="GM52" s="45"/>
      <c r="GN52" s="45"/>
      <c r="GO52" s="45"/>
      <c r="GP52" s="45"/>
      <c r="GQ52" s="45"/>
      <c r="GR52" s="45"/>
      <c r="GS52" s="45"/>
      <c r="GT52" s="45"/>
      <c r="GU52" s="45"/>
      <c r="GV52" s="45"/>
      <c r="GW52" s="45"/>
      <c r="GX52" s="45"/>
      <c r="GY52" s="45"/>
      <c r="GZ52" s="45"/>
      <c r="HA52" s="45"/>
      <c r="HB52" s="45"/>
      <c r="HC52" s="45"/>
      <c r="HD52" s="45"/>
      <c r="HE52" s="45"/>
      <c r="HF52" s="45"/>
      <c r="HG52" s="45"/>
      <c r="HH52" s="45"/>
      <c r="HI52" s="45"/>
      <c r="HJ52" s="45"/>
      <c r="HK52" s="45"/>
      <c r="HL52" s="45"/>
      <c r="HM52" s="45"/>
      <c r="HN52" s="45"/>
      <c r="HO52" s="45"/>
      <c r="HP52" s="45"/>
      <c r="HQ52" s="45"/>
      <c r="HR52" s="45"/>
      <c r="HS52" s="45"/>
      <c r="HT52" s="45"/>
      <c r="HU52" s="45"/>
      <c r="HV52" s="45"/>
      <c r="HW52" s="45"/>
      <c r="HX52" s="45"/>
      <c r="HY52" s="45"/>
      <c r="HZ52" s="45"/>
      <c r="IA52" s="45"/>
      <c r="IB52" s="45"/>
      <c r="IC52" s="45"/>
      <c r="ID52" s="45"/>
      <c r="IE52" s="45"/>
      <c r="IF52" s="45"/>
      <c r="IG52" s="45"/>
      <c r="IH52" s="45"/>
      <c r="II52" s="45"/>
      <c r="IJ52" s="45"/>
      <c r="IK52" s="45"/>
      <c r="IL52" s="45"/>
      <c r="IM52" s="45"/>
      <c r="IN52" s="45"/>
      <c r="IO52" s="45"/>
      <c r="IP52" s="45"/>
      <c r="IQ52" s="45"/>
      <c r="IR52" s="45"/>
      <c r="IS52" s="45"/>
      <c r="IT52" s="45"/>
      <c r="IU52" s="45"/>
      <c r="IV52" s="45"/>
    </row>
    <row r="53" spans="1:256" customFormat="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c r="FH53" s="45"/>
      <c r="FI53" s="45"/>
      <c r="FJ53" s="45"/>
      <c r="FK53" s="45"/>
      <c r="FL53" s="45"/>
      <c r="FM53" s="45"/>
      <c r="FN53" s="45"/>
      <c r="FO53" s="45"/>
      <c r="FP53" s="45"/>
      <c r="FQ53" s="45"/>
      <c r="FR53" s="45"/>
      <c r="FS53" s="45"/>
      <c r="FT53" s="45"/>
      <c r="FU53" s="45"/>
      <c r="FV53" s="45"/>
      <c r="FW53" s="45"/>
      <c r="FX53" s="45"/>
      <c r="FY53" s="45"/>
      <c r="FZ53" s="45"/>
      <c r="GA53" s="45"/>
      <c r="GB53" s="45"/>
      <c r="GC53" s="45"/>
      <c r="GD53" s="45"/>
      <c r="GE53" s="45"/>
      <c r="GF53" s="45"/>
      <c r="GG53" s="45"/>
      <c r="GH53" s="45"/>
      <c r="GI53" s="45"/>
      <c r="GJ53" s="45"/>
      <c r="GK53" s="45"/>
      <c r="GL53" s="45"/>
      <c r="GM53" s="45"/>
      <c r="GN53" s="45"/>
      <c r="GO53" s="45"/>
      <c r="GP53" s="45"/>
      <c r="GQ53" s="45"/>
      <c r="GR53" s="45"/>
      <c r="GS53" s="45"/>
      <c r="GT53" s="45"/>
      <c r="GU53" s="45"/>
      <c r="GV53" s="45"/>
      <c r="GW53" s="45"/>
      <c r="GX53" s="45"/>
      <c r="GY53" s="45"/>
      <c r="GZ53" s="45"/>
      <c r="HA53" s="45"/>
      <c r="HB53" s="45"/>
      <c r="HC53" s="45"/>
      <c r="HD53" s="45"/>
      <c r="HE53" s="45"/>
      <c r="HF53" s="45"/>
      <c r="HG53" s="45"/>
      <c r="HH53" s="45"/>
      <c r="HI53" s="45"/>
      <c r="HJ53" s="45"/>
      <c r="HK53" s="45"/>
      <c r="HL53" s="45"/>
      <c r="HM53" s="45"/>
      <c r="HN53" s="45"/>
      <c r="HO53" s="45"/>
      <c r="HP53" s="45"/>
      <c r="HQ53" s="45"/>
      <c r="HR53" s="45"/>
      <c r="HS53" s="45"/>
      <c r="HT53" s="45"/>
      <c r="HU53" s="45"/>
      <c r="HV53" s="45"/>
      <c r="HW53" s="45"/>
      <c r="HX53" s="45"/>
      <c r="HY53" s="45"/>
      <c r="HZ53" s="45"/>
      <c r="IA53" s="45"/>
      <c r="IB53" s="45"/>
      <c r="IC53" s="45"/>
      <c r="ID53" s="45"/>
      <c r="IE53" s="45"/>
      <c r="IF53" s="45"/>
      <c r="IG53" s="45"/>
      <c r="IH53" s="45"/>
      <c r="II53" s="45"/>
      <c r="IJ53" s="45"/>
      <c r="IK53" s="45"/>
      <c r="IL53" s="45"/>
      <c r="IM53" s="45"/>
      <c r="IN53" s="45"/>
      <c r="IO53" s="45"/>
      <c r="IP53" s="45"/>
      <c r="IQ53" s="45"/>
      <c r="IR53" s="45"/>
      <c r="IS53" s="45"/>
      <c r="IT53" s="45"/>
      <c r="IU53" s="45"/>
      <c r="IV53" s="45"/>
    </row>
    <row r="54" spans="1:256" customFormat="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c r="GW54" s="45"/>
      <c r="GX54" s="45"/>
      <c r="GY54" s="45"/>
      <c r="GZ54" s="45"/>
      <c r="HA54" s="45"/>
      <c r="HB54" s="45"/>
      <c r="HC54" s="45"/>
      <c r="HD54" s="45"/>
      <c r="HE54" s="45"/>
      <c r="HF54" s="45"/>
      <c r="HG54" s="45"/>
      <c r="HH54" s="45"/>
      <c r="HI54" s="45"/>
      <c r="HJ54" s="45"/>
      <c r="HK54" s="45"/>
      <c r="HL54" s="45"/>
      <c r="HM54" s="45"/>
      <c r="HN54" s="45"/>
      <c r="HO54" s="45"/>
      <c r="HP54" s="45"/>
      <c r="HQ54" s="45"/>
      <c r="HR54" s="45"/>
      <c r="HS54" s="45"/>
      <c r="HT54" s="45"/>
      <c r="HU54" s="45"/>
      <c r="HV54" s="45"/>
      <c r="HW54" s="45"/>
      <c r="HX54" s="45"/>
      <c r="HY54" s="45"/>
      <c r="HZ54" s="45"/>
      <c r="IA54" s="45"/>
      <c r="IB54" s="45"/>
      <c r="IC54" s="45"/>
      <c r="ID54" s="45"/>
      <c r="IE54" s="45"/>
      <c r="IF54" s="45"/>
      <c r="IG54" s="45"/>
      <c r="IH54" s="45"/>
      <c r="II54" s="45"/>
      <c r="IJ54" s="45"/>
      <c r="IK54" s="45"/>
      <c r="IL54" s="45"/>
      <c r="IM54" s="45"/>
      <c r="IN54" s="45"/>
      <c r="IO54" s="45"/>
      <c r="IP54" s="45"/>
      <c r="IQ54" s="45"/>
      <c r="IR54" s="45"/>
      <c r="IS54" s="45"/>
      <c r="IT54" s="45"/>
      <c r="IU54" s="45"/>
      <c r="IV54" s="45"/>
    </row>
    <row r="55" spans="1:256" customFormat="1"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c r="HE55" s="45"/>
      <c r="HF55" s="45"/>
      <c r="HG55" s="45"/>
      <c r="HH55" s="45"/>
      <c r="HI55" s="45"/>
      <c r="HJ55" s="45"/>
      <c r="HK55" s="45"/>
      <c r="HL55" s="45"/>
      <c r="HM55" s="45"/>
      <c r="HN55" s="45"/>
      <c r="HO55" s="45"/>
      <c r="HP55" s="45"/>
      <c r="HQ55" s="45"/>
      <c r="HR55" s="45"/>
      <c r="HS55" s="45"/>
      <c r="HT55" s="45"/>
      <c r="HU55" s="45"/>
      <c r="HV55" s="45"/>
      <c r="HW55" s="45"/>
      <c r="HX55" s="45"/>
      <c r="HY55" s="45"/>
      <c r="HZ55" s="45"/>
      <c r="IA55" s="45"/>
      <c r="IB55" s="45"/>
      <c r="IC55" s="45"/>
      <c r="ID55" s="45"/>
      <c r="IE55" s="45"/>
      <c r="IF55" s="45"/>
      <c r="IG55" s="45"/>
      <c r="IH55" s="45"/>
      <c r="II55" s="45"/>
      <c r="IJ55" s="45"/>
      <c r="IK55" s="45"/>
      <c r="IL55" s="45"/>
      <c r="IM55" s="45"/>
      <c r="IN55" s="45"/>
      <c r="IO55" s="45"/>
      <c r="IP55" s="45"/>
      <c r="IQ55" s="45"/>
      <c r="IR55" s="45"/>
      <c r="IS55" s="45"/>
      <c r="IT55" s="45"/>
      <c r="IU55" s="45"/>
      <c r="IV55" s="45"/>
    </row>
    <row r="56" spans="1:256" customFormat="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c r="GW56" s="45"/>
      <c r="GX56" s="45"/>
      <c r="GY56" s="45"/>
      <c r="GZ56" s="45"/>
      <c r="HA56" s="45"/>
      <c r="HB56" s="45"/>
      <c r="HC56" s="45"/>
      <c r="HD56" s="45"/>
      <c r="HE56" s="45"/>
      <c r="HF56" s="45"/>
      <c r="HG56" s="45"/>
      <c r="HH56" s="45"/>
      <c r="HI56" s="45"/>
      <c r="HJ56" s="45"/>
      <c r="HK56" s="45"/>
      <c r="HL56" s="45"/>
      <c r="HM56" s="45"/>
      <c r="HN56" s="45"/>
      <c r="HO56" s="45"/>
      <c r="HP56" s="45"/>
      <c r="HQ56" s="45"/>
      <c r="HR56" s="45"/>
      <c r="HS56" s="45"/>
      <c r="HT56" s="45"/>
      <c r="HU56" s="45"/>
      <c r="HV56" s="45"/>
      <c r="HW56" s="45"/>
      <c r="HX56" s="45"/>
      <c r="HY56" s="45"/>
      <c r="HZ56" s="45"/>
      <c r="IA56" s="45"/>
      <c r="IB56" s="45"/>
      <c r="IC56" s="45"/>
      <c r="ID56" s="45"/>
      <c r="IE56" s="45"/>
      <c r="IF56" s="45"/>
      <c r="IG56" s="45"/>
      <c r="IH56" s="45"/>
      <c r="II56" s="45"/>
      <c r="IJ56" s="45"/>
      <c r="IK56" s="45"/>
      <c r="IL56" s="45"/>
      <c r="IM56" s="45"/>
      <c r="IN56" s="45"/>
      <c r="IO56" s="45"/>
      <c r="IP56" s="45"/>
      <c r="IQ56" s="45"/>
      <c r="IR56" s="45"/>
      <c r="IS56" s="45"/>
      <c r="IT56" s="45"/>
      <c r="IU56" s="45"/>
      <c r="IV56" s="45"/>
    </row>
    <row r="57" spans="1:256" customFormat="1"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c r="FH57" s="45"/>
      <c r="FI57" s="45"/>
      <c r="FJ57" s="45"/>
      <c r="FK57" s="45"/>
      <c r="FL57" s="45"/>
      <c r="FM57" s="45"/>
      <c r="FN57" s="45"/>
      <c r="FO57" s="45"/>
      <c r="FP57" s="45"/>
      <c r="FQ57" s="45"/>
      <c r="FR57" s="45"/>
      <c r="FS57" s="45"/>
      <c r="FT57" s="45"/>
      <c r="FU57" s="45"/>
      <c r="FV57" s="45"/>
      <c r="FW57" s="45"/>
      <c r="FX57" s="45"/>
      <c r="FY57" s="45"/>
      <c r="FZ57" s="45"/>
      <c r="GA57" s="45"/>
      <c r="GB57" s="45"/>
      <c r="GC57" s="45"/>
      <c r="GD57" s="45"/>
      <c r="GE57" s="45"/>
      <c r="GF57" s="45"/>
      <c r="GG57" s="45"/>
      <c r="GH57" s="45"/>
      <c r="GI57" s="45"/>
      <c r="GJ57" s="45"/>
      <c r="GK57" s="45"/>
      <c r="GL57" s="45"/>
      <c r="GM57" s="45"/>
      <c r="GN57" s="45"/>
      <c r="GO57" s="45"/>
      <c r="GP57" s="45"/>
      <c r="GQ57" s="45"/>
      <c r="GR57" s="45"/>
      <c r="GS57" s="45"/>
      <c r="GT57" s="45"/>
      <c r="GU57" s="45"/>
      <c r="GV57" s="45"/>
      <c r="GW57" s="45"/>
      <c r="GX57" s="45"/>
      <c r="GY57" s="45"/>
      <c r="GZ57" s="45"/>
      <c r="HA57" s="45"/>
      <c r="HB57" s="45"/>
      <c r="HC57" s="45"/>
      <c r="HD57" s="45"/>
      <c r="HE57" s="45"/>
      <c r="HF57" s="45"/>
      <c r="HG57" s="45"/>
      <c r="HH57" s="45"/>
      <c r="HI57" s="45"/>
      <c r="HJ57" s="45"/>
      <c r="HK57" s="45"/>
      <c r="HL57" s="45"/>
      <c r="HM57" s="45"/>
      <c r="HN57" s="45"/>
      <c r="HO57" s="45"/>
      <c r="HP57" s="45"/>
      <c r="HQ57" s="45"/>
      <c r="HR57" s="45"/>
      <c r="HS57" s="45"/>
      <c r="HT57" s="45"/>
      <c r="HU57" s="45"/>
      <c r="HV57" s="45"/>
      <c r="HW57" s="45"/>
      <c r="HX57" s="45"/>
      <c r="HY57" s="45"/>
      <c r="HZ57" s="45"/>
      <c r="IA57" s="45"/>
      <c r="IB57" s="45"/>
      <c r="IC57" s="45"/>
      <c r="ID57" s="45"/>
      <c r="IE57" s="45"/>
      <c r="IF57" s="45"/>
      <c r="IG57" s="45"/>
      <c r="IH57" s="45"/>
      <c r="II57" s="45"/>
      <c r="IJ57" s="45"/>
      <c r="IK57" s="45"/>
      <c r="IL57" s="45"/>
      <c r="IM57" s="45"/>
      <c r="IN57" s="45"/>
      <c r="IO57" s="45"/>
      <c r="IP57" s="45"/>
      <c r="IQ57" s="45"/>
      <c r="IR57" s="45"/>
      <c r="IS57" s="45"/>
      <c r="IT57" s="45"/>
      <c r="IU57" s="45"/>
      <c r="IV57" s="45"/>
    </row>
    <row r="58" spans="1:256" customFormat="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c r="GW58" s="45"/>
      <c r="GX58" s="45"/>
      <c r="GY58" s="45"/>
      <c r="GZ58" s="45"/>
      <c r="HA58" s="45"/>
      <c r="HB58" s="45"/>
      <c r="HC58" s="45"/>
      <c r="HD58" s="45"/>
      <c r="HE58" s="45"/>
      <c r="HF58" s="45"/>
      <c r="HG58" s="45"/>
      <c r="HH58" s="45"/>
      <c r="HI58" s="45"/>
      <c r="HJ58" s="45"/>
      <c r="HK58" s="45"/>
      <c r="HL58" s="45"/>
      <c r="HM58" s="45"/>
      <c r="HN58" s="45"/>
      <c r="HO58" s="45"/>
      <c r="HP58" s="45"/>
      <c r="HQ58" s="45"/>
      <c r="HR58" s="45"/>
      <c r="HS58" s="45"/>
      <c r="HT58" s="45"/>
      <c r="HU58" s="45"/>
      <c r="HV58" s="45"/>
      <c r="HW58" s="45"/>
      <c r="HX58" s="45"/>
      <c r="HY58" s="45"/>
      <c r="HZ58" s="45"/>
      <c r="IA58" s="45"/>
      <c r="IB58" s="45"/>
      <c r="IC58" s="45"/>
      <c r="ID58" s="45"/>
      <c r="IE58" s="45"/>
      <c r="IF58" s="45"/>
      <c r="IG58" s="45"/>
      <c r="IH58" s="45"/>
      <c r="II58" s="45"/>
      <c r="IJ58" s="45"/>
      <c r="IK58" s="45"/>
      <c r="IL58" s="45"/>
      <c r="IM58" s="45"/>
      <c r="IN58" s="45"/>
      <c r="IO58" s="45"/>
      <c r="IP58" s="45"/>
      <c r="IQ58" s="45"/>
      <c r="IR58" s="45"/>
      <c r="IS58" s="45"/>
      <c r="IT58" s="45"/>
      <c r="IU58" s="45"/>
      <c r="IV58" s="45"/>
    </row>
  </sheetData>
  <mergeCells count="25">
    <mergeCell ref="B42:G42"/>
    <mergeCell ref="A44:H44"/>
    <mergeCell ref="A45:H45"/>
    <mergeCell ref="A46:H46"/>
    <mergeCell ref="A47:H47"/>
    <mergeCell ref="A41:H41"/>
    <mergeCell ref="A17:H17"/>
    <mergeCell ref="B22:G22"/>
    <mergeCell ref="A24:H24"/>
    <mergeCell ref="A25:G25"/>
    <mergeCell ref="A27:H27"/>
    <mergeCell ref="A29:H29"/>
    <mergeCell ref="A30:H30"/>
    <mergeCell ref="A33:H33"/>
    <mergeCell ref="B34:H34"/>
    <mergeCell ref="A38:H38"/>
    <mergeCell ref="B39:G39"/>
    <mergeCell ref="A36:H36"/>
    <mergeCell ref="B37:H37"/>
    <mergeCell ref="B12:H12"/>
    <mergeCell ref="A1:H1"/>
    <mergeCell ref="A3:H3"/>
    <mergeCell ref="A6:H6"/>
    <mergeCell ref="A7:H7"/>
    <mergeCell ref="A11:H11"/>
  </mergeCells>
  <phoneticPr fontId="27"/>
  <printOptions horizontalCentered="1" verticalCentered="1"/>
  <pageMargins left="0.63" right="0.79" top="0.28000000000000003" bottom="0.39" header="0.43" footer="0.51"/>
  <pageSetup paperSize="9" scale="82" orientation="portrait" horizontalDpi="4294967293" r:id="rId1"/>
  <headerFooter alignWithMargins="0"/>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CEBB9-4926-481E-9B57-C53A2757F93F}">
  <dimension ref="A1:AJ190"/>
  <sheetViews>
    <sheetView view="pageBreakPreview" zoomScale="60" zoomScaleNormal="100" workbookViewId="0">
      <selection activeCell="C18" sqref="C18:H18"/>
    </sheetView>
  </sheetViews>
  <sheetFormatPr defaultColWidth="10" defaultRowHeight="13.2" x14ac:dyDescent="0.2"/>
  <cols>
    <col min="1" max="1" width="5.6640625" style="154" customWidth="1"/>
    <col min="2" max="2" width="11.6640625" style="154" customWidth="1"/>
    <col min="3" max="3" width="9.109375" style="154" customWidth="1"/>
    <col min="4" max="4" width="3.44140625" style="154" customWidth="1"/>
    <col min="5" max="6" width="2.77734375" style="154" customWidth="1"/>
    <col min="7" max="7" width="9.109375" style="154" customWidth="1"/>
    <col min="8" max="8" width="2.77734375" style="154" customWidth="1"/>
    <col min="9" max="9" width="9.109375" style="154" customWidth="1"/>
    <col min="10" max="10" width="3.44140625" style="154" customWidth="1"/>
    <col min="11" max="12" width="2.77734375" style="154" customWidth="1"/>
    <col min="13" max="13" width="3.44140625" style="154" customWidth="1"/>
    <col min="14" max="14" width="9.109375" style="154" customWidth="1"/>
    <col min="15" max="15" width="8" style="154" customWidth="1"/>
    <col min="16" max="16" width="7.33203125" style="154" customWidth="1"/>
    <col min="17" max="17" width="6.21875" style="154" customWidth="1"/>
    <col min="18" max="18" width="2.109375" style="154" customWidth="1"/>
    <col min="19" max="19" width="6.21875" style="154" customWidth="1"/>
    <col min="20" max="20" width="2.109375" style="154" customWidth="1"/>
    <col min="21" max="21" width="6.21875" style="154" customWidth="1"/>
    <col min="22" max="22" width="3.88671875" style="154" customWidth="1"/>
    <col min="23" max="16384" width="10" style="154"/>
  </cols>
  <sheetData>
    <row r="1" spans="1:23" ht="27" customHeight="1" x14ac:dyDescent="0.2">
      <c r="A1" s="376" t="s">
        <v>329</v>
      </c>
      <c r="B1" s="377"/>
      <c r="C1" s="377"/>
      <c r="D1" s="377"/>
      <c r="E1" s="377"/>
      <c r="F1" s="377"/>
      <c r="G1" s="377"/>
      <c r="H1" s="377"/>
      <c r="I1" s="377"/>
      <c r="J1" s="377"/>
      <c r="K1" s="377"/>
      <c r="L1" s="377"/>
      <c r="M1" s="377"/>
      <c r="N1" s="377"/>
      <c r="O1" s="377"/>
      <c r="P1" s="377"/>
      <c r="Q1" s="377"/>
      <c r="R1" s="377"/>
      <c r="S1" s="377"/>
      <c r="T1" s="377"/>
      <c r="U1" s="378"/>
    </row>
    <row r="2" spans="1:23" ht="16.2" x14ac:dyDescent="0.2">
      <c r="A2" s="379" t="s">
        <v>236</v>
      </c>
      <c r="B2" s="380"/>
      <c r="C2" s="380"/>
      <c r="D2" s="380"/>
      <c r="E2" s="380"/>
      <c r="F2" s="380"/>
      <c r="G2" s="380"/>
      <c r="H2" s="380"/>
      <c r="I2" s="380"/>
      <c r="J2" s="380"/>
      <c r="K2" s="380"/>
      <c r="L2" s="380"/>
      <c r="M2" s="380"/>
      <c r="N2" s="380"/>
      <c r="O2" s="380"/>
      <c r="P2" s="380"/>
      <c r="Q2" s="380"/>
      <c r="R2" s="380"/>
      <c r="S2" s="380"/>
      <c r="T2" s="380"/>
      <c r="U2" s="381"/>
    </row>
    <row r="3" spans="1:23" ht="6" customHeight="1" x14ac:dyDescent="0.2">
      <c r="A3" s="192"/>
      <c r="B3" s="155"/>
      <c r="C3" s="155"/>
      <c r="D3" s="155"/>
      <c r="E3" s="155"/>
      <c r="F3" s="155"/>
      <c r="G3" s="155"/>
      <c r="H3" s="155"/>
      <c r="I3" s="155"/>
      <c r="J3" s="155"/>
      <c r="K3" s="155"/>
      <c r="L3" s="155"/>
      <c r="M3" s="155"/>
      <c r="N3" s="155"/>
      <c r="O3" s="155"/>
      <c r="P3" s="155"/>
      <c r="Q3" s="155"/>
      <c r="R3" s="155"/>
      <c r="S3" s="155"/>
      <c r="T3" s="155"/>
      <c r="U3" s="195"/>
    </row>
    <row r="4" spans="1:23" ht="5.0999999999999996" customHeight="1" x14ac:dyDescent="0.2">
      <c r="A4" s="207"/>
      <c r="B4" s="156"/>
      <c r="C4" s="156"/>
      <c r="D4" s="156"/>
      <c r="E4" s="156"/>
      <c r="F4" s="156"/>
      <c r="G4" s="156"/>
      <c r="H4" s="156"/>
      <c r="I4" s="156"/>
      <c r="J4" s="156"/>
      <c r="K4" s="156"/>
      <c r="L4" s="156"/>
      <c r="M4" s="156"/>
      <c r="N4" s="156"/>
      <c r="O4" s="156"/>
      <c r="P4" s="156"/>
      <c r="Q4" s="156"/>
      <c r="R4" s="156"/>
      <c r="S4" s="156"/>
      <c r="T4" s="156"/>
      <c r="U4" s="208"/>
    </row>
    <row r="5" spans="1:23" ht="21" customHeight="1" x14ac:dyDescent="0.15">
      <c r="A5" s="382" t="s">
        <v>29</v>
      </c>
      <c r="B5" s="383"/>
      <c r="C5" s="384" t="str">
        <f>PHONETIC(C6)</f>
        <v/>
      </c>
      <c r="D5" s="384"/>
      <c r="E5" s="384"/>
      <c r="F5" s="384"/>
      <c r="G5" s="384"/>
      <c r="H5" s="384"/>
      <c r="I5" s="384" t="str">
        <f>PHONETIC(I6)</f>
        <v/>
      </c>
      <c r="J5" s="384"/>
      <c r="K5" s="384"/>
      <c r="L5" s="384"/>
      <c r="M5" s="384"/>
      <c r="N5" s="385"/>
      <c r="O5" s="386" t="s">
        <v>237</v>
      </c>
      <c r="P5" s="387"/>
      <c r="Q5" s="387"/>
      <c r="R5" s="387"/>
      <c r="S5" s="387"/>
      <c r="T5" s="387"/>
      <c r="U5" s="388"/>
    </row>
    <row r="6" spans="1:23" ht="21" customHeight="1" x14ac:dyDescent="0.2">
      <c r="A6" s="367" t="s">
        <v>40</v>
      </c>
      <c r="B6" s="368"/>
      <c r="C6" s="392"/>
      <c r="D6" s="392"/>
      <c r="E6" s="392"/>
      <c r="F6" s="392"/>
      <c r="G6" s="392"/>
      <c r="H6" s="392"/>
      <c r="I6" s="392"/>
      <c r="J6" s="392"/>
      <c r="K6" s="392"/>
      <c r="L6" s="392"/>
      <c r="M6" s="392"/>
      <c r="N6" s="393"/>
      <c r="O6" s="389"/>
      <c r="P6" s="390"/>
      <c r="Q6" s="390"/>
      <c r="R6" s="390"/>
      <c r="S6" s="390"/>
      <c r="T6" s="390"/>
      <c r="U6" s="391"/>
    </row>
    <row r="7" spans="1:23" ht="21" customHeight="1" x14ac:dyDescent="0.2">
      <c r="A7" s="307"/>
      <c r="B7" s="309"/>
      <c r="C7" s="394"/>
      <c r="D7" s="394"/>
      <c r="E7" s="394"/>
      <c r="F7" s="394"/>
      <c r="G7" s="394"/>
      <c r="H7" s="394"/>
      <c r="I7" s="394"/>
      <c r="J7" s="394"/>
      <c r="K7" s="394"/>
      <c r="L7" s="394"/>
      <c r="M7" s="394"/>
      <c r="N7" s="395"/>
      <c r="O7" s="299"/>
      <c r="P7" s="300"/>
      <c r="Q7" s="301"/>
      <c r="R7" s="396" t="s">
        <v>238</v>
      </c>
      <c r="S7" s="397"/>
      <c r="T7" s="396" t="s">
        <v>239</v>
      </c>
      <c r="U7" s="397"/>
    </row>
    <row r="8" spans="1:23" ht="21" customHeight="1" thickBot="1" x14ac:dyDescent="0.25">
      <c r="A8" s="367" t="s">
        <v>240</v>
      </c>
      <c r="B8" s="368"/>
      <c r="C8" s="161" t="s">
        <v>30</v>
      </c>
      <c r="D8" s="369"/>
      <c r="E8" s="369"/>
      <c r="F8" s="162" t="s">
        <v>241</v>
      </c>
      <c r="G8" s="163"/>
      <c r="H8" s="155"/>
      <c r="I8" s="370"/>
      <c r="J8" s="370"/>
      <c r="K8" s="371"/>
      <c r="L8" s="371"/>
      <c r="M8" s="371"/>
      <c r="N8" s="372"/>
      <c r="O8" s="334" t="s">
        <v>32</v>
      </c>
      <c r="P8" s="335"/>
      <c r="Q8" s="336"/>
      <c r="R8" s="340"/>
      <c r="S8" s="341"/>
      <c r="T8" s="340"/>
      <c r="U8" s="341"/>
    </row>
    <row r="9" spans="1:23" ht="21" customHeight="1" x14ac:dyDescent="0.2">
      <c r="A9" s="367"/>
      <c r="B9" s="368"/>
      <c r="C9" s="353"/>
      <c r="D9" s="354"/>
      <c r="E9" s="354"/>
      <c r="F9" s="354"/>
      <c r="G9" s="354"/>
      <c r="H9" s="354"/>
      <c r="I9" s="354"/>
      <c r="J9" s="354"/>
      <c r="K9" s="354"/>
      <c r="L9" s="354"/>
      <c r="M9" s="354"/>
      <c r="N9" s="355"/>
      <c r="O9" s="373"/>
      <c r="P9" s="374"/>
      <c r="Q9" s="375"/>
      <c r="R9" s="351"/>
      <c r="S9" s="352"/>
      <c r="T9" s="351"/>
      <c r="U9" s="352"/>
    </row>
    <row r="10" spans="1:23" ht="21" customHeight="1" thickBot="1" x14ac:dyDescent="0.25">
      <c r="A10" s="356" t="s">
        <v>242</v>
      </c>
      <c r="B10" s="357"/>
      <c r="C10" s="358" t="s">
        <v>243</v>
      </c>
      <c r="D10" s="358"/>
      <c r="E10" s="358"/>
      <c r="F10" s="359"/>
      <c r="G10" s="360"/>
      <c r="H10" s="158" t="s">
        <v>241</v>
      </c>
      <c r="I10" s="359"/>
      <c r="J10" s="360"/>
      <c r="K10" s="158" t="s">
        <v>241</v>
      </c>
      <c r="L10" s="359"/>
      <c r="M10" s="360"/>
      <c r="N10" s="361"/>
      <c r="O10" s="362" t="s">
        <v>244</v>
      </c>
      <c r="P10" s="363"/>
      <c r="Q10" s="364"/>
      <c r="R10" s="365"/>
      <c r="S10" s="366"/>
      <c r="T10" s="365"/>
      <c r="U10" s="366"/>
    </row>
    <row r="11" spans="1:23" ht="21" customHeight="1" x14ac:dyDescent="0.2">
      <c r="A11" s="307" t="s">
        <v>245</v>
      </c>
      <c r="B11" s="309"/>
      <c r="C11" s="308" t="s">
        <v>245</v>
      </c>
      <c r="D11" s="308"/>
      <c r="E11" s="308"/>
      <c r="F11" s="346"/>
      <c r="G11" s="347"/>
      <c r="H11" s="159" t="s">
        <v>241</v>
      </c>
      <c r="I11" s="346"/>
      <c r="J11" s="347"/>
      <c r="K11" s="159" t="s">
        <v>241</v>
      </c>
      <c r="L11" s="346"/>
      <c r="M11" s="347"/>
      <c r="N11" s="348"/>
      <c r="O11" s="337"/>
      <c r="P11" s="338"/>
      <c r="Q11" s="339"/>
      <c r="R11" s="342"/>
      <c r="S11" s="343"/>
      <c r="T11" s="342"/>
      <c r="U11" s="343"/>
    </row>
    <row r="12" spans="1:23" ht="21" customHeight="1" thickBot="1" x14ac:dyDescent="0.25">
      <c r="A12" s="327" t="s">
        <v>29</v>
      </c>
      <c r="B12" s="328"/>
      <c r="C12" s="329" t="str">
        <f>PHONETIC(C13)</f>
        <v/>
      </c>
      <c r="D12" s="329"/>
      <c r="E12" s="329"/>
      <c r="F12" s="329"/>
      <c r="G12" s="329"/>
      <c r="H12" s="330"/>
      <c r="I12" s="331" t="s">
        <v>246</v>
      </c>
      <c r="J12" s="349"/>
      <c r="K12" s="349"/>
      <c r="L12" s="349"/>
      <c r="M12" s="349"/>
      <c r="N12" s="350"/>
      <c r="O12" s="334" t="s">
        <v>247</v>
      </c>
      <c r="P12" s="335"/>
      <c r="Q12" s="336"/>
      <c r="R12" s="340"/>
      <c r="S12" s="341"/>
      <c r="T12" s="340"/>
      <c r="U12" s="341"/>
    </row>
    <row r="13" spans="1:23" ht="21" customHeight="1" x14ac:dyDescent="0.2">
      <c r="A13" s="307" t="s">
        <v>37</v>
      </c>
      <c r="B13" s="309"/>
      <c r="C13" s="344"/>
      <c r="D13" s="344"/>
      <c r="E13" s="344"/>
      <c r="F13" s="344"/>
      <c r="G13" s="344"/>
      <c r="H13" s="345"/>
      <c r="I13" s="166"/>
      <c r="J13" s="159" t="s">
        <v>241</v>
      </c>
      <c r="K13" s="346"/>
      <c r="L13" s="347"/>
      <c r="M13" s="159" t="s">
        <v>241</v>
      </c>
      <c r="N13" s="169"/>
      <c r="O13" s="337"/>
      <c r="P13" s="338"/>
      <c r="Q13" s="339"/>
      <c r="R13" s="342"/>
      <c r="S13" s="343"/>
      <c r="T13" s="342"/>
      <c r="U13" s="343"/>
      <c r="W13" s="170"/>
    </row>
    <row r="14" spans="1:23" ht="21" customHeight="1" thickBot="1" x14ac:dyDescent="0.25">
      <c r="A14" s="327" t="s">
        <v>29</v>
      </c>
      <c r="B14" s="328"/>
      <c r="C14" s="329" t="str">
        <f>PHONETIC(C15)</f>
        <v/>
      </c>
      <c r="D14" s="329"/>
      <c r="E14" s="329"/>
      <c r="F14" s="329"/>
      <c r="G14" s="329"/>
      <c r="H14" s="330"/>
      <c r="I14" s="331" t="s">
        <v>246</v>
      </c>
      <c r="J14" s="332"/>
      <c r="K14" s="332"/>
      <c r="L14" s="332"/>
      <c r="M14" s="332"/>
      <c r="N14" s="333"/>
      <c r="O14" s="334" t="s">
        <v>248</v>
      </c>
      <c r="P14" s="335"/>
      <c r="Q14" s="336"/>
      <c r="R14" s="340"/>
      <c r="S14" s="341"/>
      <c r="T14" s="340"/>
      <c r="U14" s="341"/>
      <c r="W14" s="170"/>
    </row>
    <row r="15" spans="1:23" ht="21" customHeight="1" x14ac:dyDescent="0.2">
      <c r="A15" s="307" t="s">
        <v>249</v>
      </c>
      <c r="B15" s="309"/>
      <c r="C15" s="344"/>
      <c r="D15" s="344"/>
      <c r="E15" s="344"/>
      <c r="F15" s="344"/>
      <c r="G15" s="344"/>
      <c r="H15" s="345"/>
      <c r="I15" s="166"/>
      <c r="J15" s="159" t="s">
        <v>241</v>
      </c>
      <c r="K15" s="346"/>
      <c r="L15" s="347"/>
      <c r="M15" s="159" t="s">
        <v>241</v>
      </c>
      <c r="N15" s="169"/>
      <c r="O15" s="337"/>
      <c r="P15" s="338"/>
      <c r="Q15" s="339"/>
      <c r="R15" s="342"/>
      <c r="S15" s="343"/>
      <c r="T15" s="342"/>
      <c r="U15" s="343"/>
      <c r="W15" s="170"/>
    </row>
    <row r="16" spans="1:23" ht="21" customHeight="1" x14ac:dyDescent="0.2">
      <c r="A16" s="304" t="s">
        <v>250</v>
      </c>
      <c r="B16" s="306"/>
      <c r="C16" s="313" t="s">
        <v>251</v>
      </c>
      <c r="D16" s="314"/>
      <c r="E16" s="314"/>
      <c r="F16" s="314"/>
      <c r="G16" s="314"/>
      <c r="H16" s="315"/>
      <c r="I16" s="316" t="s">
        <v>252</v>
      </c>
      <c r="J16" s="316"/>
      <c r="K16" s="316"/>
      <c r="L16" s="316"/>
      <c r="M16" s="316"/>
      <c r="N16" s="316"/>
      <c r="O16" s="316"/>
      <c r="P16" s="316"/>
      <c r="Q16" s="316"/>
      <c r="R16" s="316"/>
      <c r="S16" s="316"/>
      <c r="T16" s="316"/>
      <c r="U16" s="317"/>
    </row>
    <row r="17" spans="1:23" ht="21" customHeight="1" x14ac:dyDescent="0.2">
      <c r="A17" s="307"/>
      <c r="B17" s="309"/>
      <c r="C17" s="318"/>
      <c r="D17" s="319"/>
      <c r="E17" s="319"/>
      <c r="F17" s="319"/>
      <c r="G17" s="319"/>
      <c r="H17" s="320"/>
      <c r="I17" s="319"/>
      <c r="J17" s="319"/>
      <c r="K17" s="319"/>
      <c r="L17" s="319"/>
      <c r="M17" s="319"/>
      <c r="N17" s="319"/>
      <c r="O17" s="319"/>
      <c r="P17" s="319"/>
      <c r="Q17" s="319"/>
      <c r="R17" s="319"/>
      <c r="S17" s="319"/>
      <c r="T17" s="319"/>
      <c r="U17" s="320"/>
    </row>
    <row r="18" spans="1:23" ht="37.799999999999997" customHeight="1" x14ac:dyDescent="0.2">
      <c r="A18" s="321" t="s">
        <v>253</v>
      </c>
      <c r="B18" s="321"/>
      <c r="C18" s="285" t="s" ph="1">
        <v>333</v>
      </c>
      <c r="D18" s="286" ph="1"/>
      <c r="E18" s="286" ph="1"/>
      <c r="F18" s="286" ph="1"/>
      <c r="G18" s="286" ph="1"/>
      <c r="H18" s="289" ph="1"/>
      <c r="I18" s="322" t="s">
        <v>254</v>
      </c>
      <c r="J18" s="323"/>
      <c r="K18" s="324" ph="1"/>
      <c r="L18" s="325" ph="1"/>
      <c r="M18" s="325" ph="1"/>
      <c r="N18" s="325" ph="1"/>
      <c r="O18" s="326" ph="1"/>
      <c r="P18" s="285" ph="1"/>
      <c r="Q18" s="286" ph="1"/>
      <c r="R18" s="286" ph="1"/>
      <c r="S18" s="286" ph="1"/>
      <c r="T18" s="286" ph="1"/>
      <c r="U18" s="289" ph="1"/>
      <c r="W18" s="170"/>
    </row>
    <row r="19" spans="1:23" ht="10.8" customHeight="1" x14ac:dyDescent="0.2">
      <c r="A19" s="173"/>
      <c r="B19" s="174"/>
      <c r="C19" s="174"/>
      <c r="D19" s="174"/>
      <c r="E19" s="174"/>
      <c r="F19" s="174"/>
      <c r="G19" s="174"/>
      <c r="H19" s="174"/>
      <c r="I19" s="174"/>
      <c r="J19" s="174"/>
      <c r="K19" s="174"/>
      <c r="L19" s="174"/>
      <c r="M19" s="174"/>
      <c r="N19" s="174"/>
      <c r="O19" s="174"/>
      <c r="P19" s="174"/>
      <c r="Q19" s="174"/>
      <c r="R19" s="174"/>
      <c r="S19" s="174"/>
      <c r="T19" s="174"/>
      <c r="U19" s="175"/>
      <c r="W19" s="170"/>
    </row>
    <row r="20" spans="1:23" ht="15" customHeight="1" x14ac:dyDescent="0.2">
      <c r="A20" s="295" t="s">
        <v>49</v>
      </c>
      <c r="B20" s="297" t="s">
        <v>255</v>
      </c>
      <c r="C20" s="299" t="s">
        <v>256</v>
      </c>
      <c r="D20" s="300"/>
      <c r="E20" s="300"/>
      <c r="F20" s="300"/>
      <c r="G20" s="300"/>
      <c r="H20" s="300"/>
      <c r="I20" s="300"/>
      <c r="J20" s="300"/>
      <c r="K20" s="300"/>
      <c r="L20" s="300"/>
      <c r="M20" s="300"/>
      <c r="N20" s="301"/>
      <c r="O20" s="302" t="s">
        <v>38</v>
      </c>
      <c r="P20" s="304" t="s">
        <v>39</v>
      </c>
      <c r="Q20" s="305"/>
      <c r="R20" s="305"/>
      <c r="S20" s="305"/>
      <c r="T20" s="305"/>
      <c r="U20" s="306"/>
      <c r="W20" s="170"/>
    </row>
    <row r="21" spans="1:23" ht="15" customHeight="1" x14ac:dyDescent="0.2">
      <c r="A21" s="296"/>
      <c r="B21" s="298"/>
      <c r="C21" s="310" t="s">
        <v>257</v>
      </c>
      <c r="D21" s="311"/>
      <c r="E21" s="311"/>
      <c r="F21" s="311" t="s">
        <v>258</v>
      </c>
      <c r="G21" s="311"/>
      <c r="H21" s="312"/>
      <c r="I21" s="310" t="s">
        <v>259</v>
      </c>
      <c r="J21" s="311"/>
      <c r="K21" s="311"/>
      <c r="L21" s="311" t="s">
        <v>260</v>
      </c>
      <c r="M21" s="311"/>
      <c r="N21" s="312"/>
      <c r="O21" s="303"/>
      <c r="P21" s="307"/>
      <c r="Q21" s="308"/>
      <c r="R21" s="308"/>
      <c r="S21" s="308"/>
      <c r="T21" s="308"/>
      <c r="U21" s="309"/>
      <c r="W21" s="170"/>
    </row>
    <row r="22" spans="1:23" ht="24.9" customHeight="1" x14ac:dyDescent="0.2">
      <c r="A22" s="176">
        <v>1</v>
      </c>
      <c r="B22" s="177"/>
      <c r="C22" s="285"/>
      <c r="D22" s="286"/>
      <c r="E22" s="287"/>
      <c r="F22" s="288"/>
      <c r="G22" s="286"/>
      <c r="H22" s="289"/>
      <c r="I22" s="290" t="str">
        <f t="shared" ref="I22:I39" si="0">PHONETIC(C22)</f>
        <v/>
      </c>
      <c r="J22" s="291"/>
      <c r="K22" s="292"/>
      <c r="L22" s="293" t="str">
        <f t="shared" ref="L22:L39" si="1">PHONETIC(F22)</f>
        <v/>
      </c>
      <c r="M22" s="291"/>
      <c r="N22" s="294"/>
      <c r="O22" s="179"/>
      <c r="P22" s="180" t="s">
        <v>261</v>
      </c>
      <c r="Q22" s="171"/>
      <c r="R22" s="181" t="s">
        <v>67</v>
      </c>
      <c r="S22" s="171"/>
      <c r="T22" s="181" t="s">
        <v>67</v>
      </c>
      <c r="U22" s="172"/>
      <c r="W22" s="170"/>
    </row>
    <row r="23" spans="1:23" ht="24.9" customHeight="1" x14ac:dyDescent="0.2">
      <c r="A23" s="176">
        <v>2</v>
      </c>
      <c r="B23" s="177"/>
      <c r="C23" s="285"/>
      <c r="D23" s="286"/>
      <c r="E23" s="287"/>
      <c r="F23" s="288"/>
      <c r="G23" s="286"/>
      <c r="H23" s="289"/>
      <c r="I23" s="290" t="str">
        <f t="shared" si="0"/>
        <v/>
      </c>
      <c r="J23" s="291"/>
      <c r="K23" s="292"/>
      <c r="L23" s="293" t="str">
        <f t="shared" si="1"/>
        <v/>
      </c>
      <c r="M23" s="291"/>
      <c r="N23" s="294"/>
      <c r="O23" s="179"/>
      <c r="P23" s="180" t="s">
        <v>261</v>
      </c>
      <c r="Q23" s="171"/>
      <c r="R23" s="181" t="s">
        <v>67</v>
      </c>
      <c r="S23" s="171"/>
      <c r="T23" s="181" t="s">
        <v>67</v>
      </c>
      <c r="U23" s="172"/>
      <c r="W23" s="170"/>
    </row>
    <row r="24" spans="1:23" ht="24.9" customHeight="1" x14ac:dyDescent="0.2">
      <c r="A24" s="176">
        <v>3</v>
      </c>
      <c r="B24" s="177"/>
      <c r="C24" s="285"/>
      <c r="D24" s="286"/>
      <c r="E24" s="287"/>
      <c r="F24" s="288"/>
      <c r="G24" s="286"/>
      <c r="H24" s="289"/>
      <c r="I24" s="290" t="str">
        <f t="shared" si="0"/>
        <v/>
      </c>
      <c r="J24" s="291"/>
      <c r="K24" s="292"/>
      <c r="L24" s="293" t="str">
        <f t="shared" si="1"/>
        <v/>
      </c>
      <c r="M24" s="291"/>
      <c r="N24" s="294"/>
      <c r="O24" s="179"/>
      <c r="P24" s="180" t="s">
        <v>261</v>
      </c>
      <c r="Q24" s="171"/>
      <c r="R24" s="181" t="s">
        <v>67</v>
      </c>
      <c r="S24" s="171"/>
      <c r="T24" s="181" t="s">
        <v>67</v>
      </c>
      <c r="U24" s="172"/>
    </row>
    <row r="25" spans="1:23" ht="24.9" customHeight="1" x14ac:dyDescent="0.2">
      <c r="A25" s="176">
        <v>4</v>
      </c>
      <c r="B25" s="177"/>
      <c r="C25" s="285"/>
      <c r="D25" s="286"/>
      <c r="E25" s="287"/>
      <c r="F25" s="288"/>
      <c r="G25" s="286"/>
      <c r="H25" s="289"/>
      <c r="I25" s="290" t="str">
        <f t="shared" si="0"/>
        <v/>
      </c>
      <c r="J25" s="291"/>
      <c r="K25" s="292"/>
      <c r="L25" s="293" t="str">
        <f t="shared" si="1"/>
        <v/>
      </c>
      <c r="M25" s="291"/>
      <c r="N25" s="294"/>
      <c r="O25" s="179"/>
      <c r="P25" s="180" t="s">
        <v>261</v>
      </c>
      <c r="Q25" s="171"/>
      <c r="R25" s="181" t="s">
        <v>67</v>
      </c>
      <c r="S25" s="171"/>
      <c r="T25" s="181" t="s">
        <v>67</v>
      </c>
      <c r="U25" s="172"/>
    </row>
    <row r="26" spans="1:23" ht="24.9" customHeight="1" x14ac:dyDescent="0.2">
      <c r="A26" s="176">
        <v>5</v>
      </c>
      <c r="B26" s="177"/>
      <c r="C26" s="285"/>
      <c r="D26" s="286"/>
      <c r="E26" s="287"/>
      <c r="F26" s="288"/>
      <c r="G26" s="286"/>
      <c r="H26" s="289"/>
      <c r="I26" s="290" t="str">
        <f t="shared" si="0"/>
        <v/>
      </c>
      <c r="J26" s="291"/>
      <c r="K26" s="292"/>
      <c r="L26" s="293" t="str">
        <f t="shared" si="1"/>
        <v/>
      </c>
      <c r="M26" s="291"/>
      <c r="N26" s="294"/>
      <c r="O26" s="179"/>
      <c r="P26" s="180" t="s">
        <v>261</v>
      </c>
      <c r="Q26" s="171"/>
      <c r="R26" s="181" t="s">
        <v>67</v>
      </c>
      <c r="S26" s="171"/>
      <c r="T26" s="181" t="s">
        <v>67</v>
      </c>
      <c r="U26" s="172"/>
    </row>
    <row r="27" spans="1:23" ht="24.9" customHeight="1" x14ac:dyDescent="0.2">
      <c r="A27" s="176">
        <v>6</v>
      </c>
      <c r="B27" s="177"/>
      <c r="C27" s="285"/>
      <c r="D27" s="286"/>
      <c r="E27" s="287"/>
      <c r="F27" s="288"/>
      <c r="G27" s="286"/>
      <c r="H27" s="289"/>
      <c r="I27" s="290" t="str">
        <f t="shared" si="0"/>
        <v/>
      </c>
      <c r="J27" s="291"/>
      <c r="K27" s="292"/>
      <c r="L27" s="293" t="str">
        <f t="shared" si="1"/>
        <v/>
      </c>
      <c r="M27" s="291"/>
      <c r="N27" s="294"/>
      <c r="O27" s="179"/>
      <c r="P27" s="180" t="s">
        <v>261</v>
      </c>
      <c r="Q27" s="171"/>
      <c r="R27" s="181" t="s">
        <v>67</v>
      </c>
      <c r="S27" s="171"/>
      <c r="T27" s="181" t="s">
        <v>67</v>
      </c>
      <c r="U27" s="172"/>
    </row>
    <row r="28" spans="1:23" ht="24.9" customHeight="1" x14ac:dyDescent="0.2">
      <c r="A28" s="176">
        <v>7</v>
      </c>
      <c r="B28" s="177"/>
      <c r="C28" s="285"/>
      <c r="D28" s="286"/>
      <c r="E28" s="287"/>
      <c r="F28" s="288"/>
      <c r="G28" s="286"/>
      <c r="H28" s="289"/>
      <c r="I28" s="290" t="str">
        <f t="shared" si="0"/>
        <v/>
      </c>
      <c r="J28" s="291"/>
      <c r="K28" s="292"/>
      <c r="L28" s="293" t="str">
        <f t="shared" si="1"/>
        <v/>
      </c>
      <c r="M28" s="291"/>
      <c r="N28" s="294"/>
      <c r="O28" s="179"/>
      <c r="P28" s="180" t="s">
        <v>261</v>
      </c>
      <c r="Q28" s="171"/>
      <c r="R28" s="181" t="s">
        <v>67</v>
      </c>
      <c r="S28" s="171"/>
      <c r="T28" s="181" t="s">
        <v>67</v>
      </c>
      <c r="U28" s="172"/>
    </row>
    <row r="29" spans="1:23" ht="24.9" customHeight="1" x14ac:dyDescent="0.2">
      <c r="A29" s="176">
        <v>8</v>
      </c>
      <c r="B29" s="177"/>
      <c r="C29" s="285"/>
      <c r="D29" s="286"/>
      <c r="E29" s="287"/>
      <c r="F29" s="288"/>
      <c r="G29" s="286"/>
      <c r="H29" s="289"/>
      <c r="I29" s="290" t="str">
        <f t="shared" si="0"/>
        <v/>
      </c>
      <c r="J29" s="291"/>
      <c r="K29" s="292"/>
      <c r="L29" s="293" t="str">
        <f t="shared" si="1"/>
        <v/>
      </c>
      <c r="M29" s="291"/>
      <c r="N29" s="294"/>
      <c r="O29" s="179"/>
      <c r="P29" s="180" t="s">
        <v>261</v>
      </c>
      <c r="Q29" s="171"/>
      <c r="R29" s="181" t="s">
        <v>67</v>
      </c>
      <c r="S29" s="171"/>
      <c r="T29" s="181" t="s">
        <v>67</v>
      </c>
      <c r="U29" s="172"/>
    </row>
    <row r="30" spans="1:23" ht="24.9" customHeight="1" x14ac:dyDescent="0.2">
      <c r="A30" s="176">
        <v>9</v>
      </c>
      <c r="B30" s="177"/>
      <c r="C30" s="285"/>
      <c r="D30" s="286"/>
      <c r="E30" s="287"/>
      <c r="F30" s="288"/>
      <c r="G30" s="286"/>
      <c r="H30" s="289"/>
      <c r="I30" s="290" t="str">
        <f t="shared" si="0"/>
        <v/>
      </c>
      <c r="J30" s="291"/>
      <c r="K30" s="292"/>
      <c r="L30" s="293" t="str">
        <f t="shared" si="1"/>
        <v/>
      </c>
      <c r="M30" s="291"/>
      <c r="N30" s="294"/>
      <c r="O30" s="179"/>
      <c r="P30" s="180" t="s">
        <v>261</v>
      </c>
      <c r="Q30" s="171"/>
      <c r="R30" s="181" t="s">
        <v>67</v>
      </c>
      <c r="S30" s="171"/>
      <c r="T30" s="181" t="s">
        <v>67</v>
      </c>
      <c r="U30" s="172"/>
    </row>
    <row r="31" spans="1:23" ht="24.9" customHeight="1" x14ac:dyDescent="0.2">
      <c r="A31" s="176">
        <v>10</v>
      </c>
      <c r="B31" s="177"/>
      <c r="C31" s="285"/>
      <c r="D31" s="286"/>
      <c r="E31" s="287"/>
      <c r="F31" s="288"/>
      <c r="G31" s="286"/>
      <c r="H31" s="289"/>
      <c r="I31" s="290" t="str">
        <f t="shared" si="0"/>
        <v/>
      </c>
      <c r="J31" s="291"/>
      <c r="K31" s="292"/>
      <c r="L31" s="293" t="str">
        <f t="shared" si="1"/>
        <v/>
      </c>
      <c r="M31" s="291"/>
      <c r="N31" s="294"/>
      <c r="O31" s="179"/>
      <c r="P31" s="180" t="s">
        <v>261</v>
      </c>
      <c r="Q31" s="171"/>
      <c r="R31" s="181" t="s">
        <v>67</v>
      </c>
      <c r="S31" s="171"/>
      <c r="T31" s="181" t="s">
        <v>67</v>
      </c>
      <c r="U31" s="172"/>
    </row>
    <row r="32" spans="1:23" ht="24.9" customHeight="1" x14ac:dyDescent="0.2">
      <c r="A32" s="176">
        <v>11</v>
      </c>
      <c r="B32" s="177"/>
      <c r="C32" s="285"/>
      <c r="D32" s="286"/>
      <c r="E32" s="287"/>
      <c r="F32" s="288"/>
      <c r="G32" s="286"/>
      <c r="H32" s="289"/>
      <c r="I32" s="290" t="str">
        <f t="shared" si="0"/>
        <v/>
      </c>
      <c r="J32" s="291"/>
      <c r="K32" s="292"/>
      <c r="L32" s="293" t="str">
        <f t="shared" si="1"/>
        <v/>
      </c>
      <c r="M32" s="291"/>
      <c r="N32" s="294"/>
      <c r="O32" s="179"/>
      <c r="P32" s="180" t="s">
        <v>261</v>
      </c>
      <c r="Q32" s="171"/>
      <c r="R32" s="181" t="s">
        <v>67</v>
      </c>
      <c r="S32" s="171"/>
      <c r="T32" s="181" t="s">
        <v>67</v>
      </c>
      <c r="U32" s="172"/>
    </row>
    <row r="33" spans="1:36" ht="24.9" customHeight="1" x14ac:dyDescent="0.2">
      <c r="A33" s="176">
        <v>12</v>
      </c>
      <c r="B33" s="177"/>
      <c r="C33" s="285"/>
      <c r="D33" s="286"/>
      <c r="E33" s="287"/>
      <c r="F33" s="288"/>
      <c r="G33" s="286"/>
      <c r="H33" s="289"/>
      <c r="I33" s="290" t="str">
        <f t="shared" si="0"/>
        <v/>
      </c>
      <c r="J33" s="291"/>
      <c r="K33" s="292"/>
      <c r="L33" s="293" t="str">
        <f t="shared" si="1"/>
        <v/>
      </c>
      <c r="M33" s="291"/>
      <c r="N33" s="294"/>
      <c r="O33" s="179"/>
      <c r="P33" s="180" t="s">
        <v>261</v>
      </c>
      <c r="Q33" s="171"/>
      <c r="R33" s="181" t="s">
        <v>67</v>
      </c>
      <c r="S33" s="171"/>
      <c r="T33" s="181" t="s">
        <v>67</v>
      </c>
      <c r="U33" s="172"/>
    </row>
    <row r="34" spans="1:36" ht="24.9" customHeight="1" x14ac:dyDescent="0.2">
      <c r="A34" s="176">
        <v>13</v>
      </c>
      <c r="B34" s="177"/>
      <c r="C34" s="285"/>
      <c r="D34" s="286"/>
      <c r="E34" s="287"/>
      <c r="F34" s="288"/>
      <c r="G34" s="286"/>
      <c r="H34" s="289"/>
      <c r="I34" s="290" t="str">
        <f t="shared" si="0"/>
        <v/>
      </c>
      <c r="J34" s="291"/>
      <c r="K34" s="292"/>
      <c r="L34" s="293" t="str">
        <f t="shared" si="1"/>
        <v/>
      </c>
      <c r="M34" s="291"/>
      <c r="N34" s="294"/>
      <c r="O34" s="179"/>
      <c r="P34" s="180" t="s">
        <v>261</v>
      </c>
      <c r="Q34" s="171"/>
      <c r="R34" s="181" t="s">
        <v>67</v>
      </c>
      <c r="S34" s="171"/>
      <c r="T34" s="181" t="s">
        <v>67</v>
      </c>
      <c r="U34" s="172"/>
    </row>
    <row r="35" spans="1:36" ht="24.9" customHeight="1" x14ac:dyDescent="0.2">
      <c r="A35" s="176">
        <v>14</v>
      </c>
      <c r="B35" s="177"/>
      <c r="C35" s="285"/>
      <c r="D35" s="286"/>
      <c r="E35" s="287"/>
      <c r="F35" s="288"/>
      <c r="G35" s="286"/>
      <c r="H35" s="289"/>
      <c r="I35" s="290" t="str">
        <f t="shared" si="0"/>
        <v/>
      </c>
      <c r="J35" s="291"/>
      <c r="K35" s="292"/>
      <c r="L35" s="293" t="str">
        <f t="shared" si="1"/>
        <v/>
      </c>
      <c r="M35" s="291"/>
      <c r="N35" s="294"/>
      <c r="O35" s="179"/>
      <c r="P35" s="180" t="s">
        <v>261</v>
      </c>
      <c r="Q35" s="171"/>
      <c r="R35" s="181" t="s">
        <v>67</v>
      </c>
      <c r="S35" s="171"/>
      <c r="T35" s="181" t="s">
        <v>67</v>
      </c>
      <c r="U35" s="172"/>
    </row>
    <row r="36" spans="1:36" ht="24.9" customHeight="1" x14ac:dyDescent="0.2">
      <c r="A36" s="176">
        <v>15</v>
      </c>
      <c r="B36" s="177"/>
      <c r="C36" s="285"/>
      <c r="D36" s="286"/>
      <c r="E36" s="287"/>
      <c r="F36" s="288"/>
      <c r="G36" s="286"/>
      <c r="H36" s="289"/>
      <c r="I36" s="290" t="str">
        <f t="shared" si="0"/>
        <v/>
      </c>
      <c r="J36" s="291"/>
      <c r="K36" s="292"/>
      <c r="L36" s="293" t="str">
        <f t="shared" si="1"/>
        <v/>
      </c>
      <c r="M36" s="291"/>
      <c r="N36" s="294"/>
      <c r="O36" s="179"/>
      <c r="P36" s="180" t="s">
        <v>261</v>
      </c>
      <c r="Q36" s="171"/>
      <c r="R36" s="181" t="s">
        <v>67</v>
      </c>
      <c r="S36" s="171"/>
      <c r="T36" s="181" t="s">
        <v>67</v>
      </c>
      <c r="U36" s="172"/>
    </row>
    <row r="37" spans="1:36" ht="24.9" customHeight="1" x14ac:dyDescent="0.2">
      <c r="A37" s="176">
        <v>16</v>
      </c>
      <c r="B37" s="177"/>
      <c r="C37" s="285"/>
      <c r="D37" s="286"/>
      <c r="E37" s="287"/>
      <c r="F37" s="288"/>
      <c r="G37" s="286"/>
      <c r="H37" s="289"/>
      <c r="I37" s="290" t="str">
        <f t="shared" si="0"/>
        <v/>
      </c>
      <c r="J37" s="291"/>
      <c r="K37" s="292"/>
      <c r="L37" s="293" t="str">
        <f t="shared" si="1"/>
        <v/>
      </c>
      <c r="M37" s="291"/>
      <c r="N37" s="294"/>
      <c r="O37" s="179"/>
      <c r="P37" s="180" t="s">
        <v>261</v>
      </c>
      <c r="Q37" s="171"/>
      <c r="R37" s="181" t="s">
        <v>67</v>
      </c>
      <c r="S37" s="171"/>
      <c r="T37" s="181" t="s">
        <v>67</v>
      </c>
      <c r="U37" s="172"/>
    </row>
    <row r="38" spans="1:36" ht="24.9" customHeight="1" x14ac:dyDescent="0.2">
      <c r="A38" s="176">
        <v>17</v>
      </c>
      <c r="B38" s="177"/>
      <c r="C38" s="285"/>
      <c r="D38" s="286"/>
      <c r="E38" s="287"/>
      <c r="F38" s="288"/>
      <c r="G38" s="286"/>
      <c r="H38" s="289"/>
      <c r="I38" s="290" t="str">
        <f t="shared" si="0"/>
        <v/>
      </c>
      <c r="J38" s="291"/>
      <c r="K38" s="292"/>
      <c r="L38" s="293" t="str">
        <f t="shared" si="1"/>
        <v/>
      </c>
      <c r="M38" s="291"/>
      <c r="N38" s="294"/>
      <c r="O38" s="179"/>
      <c r="P38" s="180" t="s">
        <v>261</v>
      </c>
      <c r="Q38" s="171"/>
      <c r="R38" s="181" t="s">
        <v>67</v>
      </c>
      <c r="S38" s="171"/>
      <c r="T38" s="181" t="s">
        <v>67</v>
      </c>
      <c r="U38" s="172"/>
    </row>
    <row r="39" spans="1:36" ht="24.6" customHeight="1" x14ac:dyDescent="0.2">
      <c r="A39" s="176">
        <v>18</v>
      </c>
      <c r="B39" s="177"/>
      <c r="C39" s="285"/>
      <c r="D39" s="286"/>
      <c r="E39" s="287"/>
      <c r="F39" s="288"/>
      <c r="G39" s="286"/>
      <c r="H39" s="289"/>
      <c r="I39" s="290" t="str">
        <f t="shared" si="0"/>
        <v/>
      </c>
      <c r="J39" s="291"/>
      <c r="K39" s="292"/>
      <c r="L39" s="293" t="str">
        <f t="shared" si="1"/>
        <v/>
      </c>
      <c r="M39" s="291"/>
      <c r="N39" s="294"/>
      <c r="O39" s="179"/>
      <c r="P39" s="180" t="s">
        <v>261</v>
      </c>
      <c r="Q39" s="171"/>
      <c r="R39" s="181" t="s">
        <v>67</v>
      </c>
      <c r="S39" s="171"/>
      <c r="T39" s="181" t="s">
        <v>67</v>
      </c>
      <c r="U39" s="172"/>
    </row>
    <row r="40" spans="1:36" ht="6.75" customHeight="1" x14ac:dyDescent="0.2">
      <c r="A40" s="182"/>
      <c r="B40" s="183"/>
      <c r="C40" s="184"/>
      <c r="D40" s="184"/>
      <c r="E40" s="184"/>
      <c r="F40" s="184"/>
      <c r="G40" s="184"/>
      <c r="H40" s="184"/>
      <c r="I40" s="184"/>
      <c r="J40" s="185"/>
      <c r="K40" s="185"/>
      <c r="L40" s="185"/>
      <c r="M40" s="185"/>
      <c r="N40" s="185"/>
      <c r="O40" s="185"/>
      <c r="P40" s="186"/>
      <c r="Q40" s="187"/>
      <c r="R40" s="184"/>
      <c r="S40" s="185"/>
      <c r="T40" s="184"/>
      <c r="U40" s="188"/>
      <c r="V40" s="189"/>
      <c r="W40" s="190"/>
      <c r="Y40" s="191"/>
      <c r="Z40" s="191"/>
      <c r="AA40" s="191"/>
      <c r="AB40" s="191"/>
      <c r="AC40" s="191"/>
      <c r="AD40" s="191"/>
      <c r="AE40" s="191"/>
      <c r="AF40" s="191"/>
      <c r="AG40" s="191"/>
      <c r="AH40" s="191"/>
      <c r="AI40" s="191"/>
      <c r="AJ40" s="191"/>
    </row>
    <row r="41" spans="1:36" x14ac:dyDescent="0.2">
      <c r="A41" s="192"/>
      <c r="B41" s="155"/>
      <c r="C41" s="193" t="s">
        <v>262</v>
      </c>
      <c r="D41" s="194"/>
      <c r="E41" s="194"/>
      <c r="F41" s="194"/>
      <c r="G41" s="155"/>
      <c r="H41" s="155"/>
      <c r="I41" s="155"/>
      <c r="J41" s="155"/>
      <c r="K41" s="155"/>
      <c r="L41" s="155"/>
      <c r="M41" s="155"/>
      <c r="N41" s="155"/>
      <c r="O41" s="155"/>
      <c r="P41" s="155"/>
      <c r="Q41" s="155"/>
      <c r="R41" s="155"/>
      <c r="S41" s="155"/>
      <c r="T41" s="155"/>
      <c r="U41" s="195"/>
    </row>
    <row r="42" spans="1:36" ht="8.1" customHeight="1" x14ac:dyDescent="0.2">
      <c r="A42" s="192"/>
      <c r="B42" s="155"/>
      <c r="C42" s="196"/>
      <c r="D42" s="194"/>
      <c r="E42" s="194"/>
      <c r="F42" s="194"/>
      <c r="G42" s="155"/>
      <c r="H42" s="155"/>
      <c r="I42" s="155"/>
      <c r="J42" s="155"/>
      <c r="K42" s="155"/>
      <c r="L42" s="155"/>
      <c r="M42" s="155"/>
      <c r="N42" s="155"/>
      <c r="O42" s="155"/>
      <c r="P42" s="155"/>
      <c r="Q42" s="155"/>
      <c r="R42" s="155"/>
      <c r="S42" s="155"/>
      <c r="T42" s="155"/>
      <c r="U42" s="195"/>
    </row>
    <row r="43" spans="1:36" x14ac:dyDescent="0.2">
      <c r="A43" s="192" t="s">
        <v>263</v>
      </c>
      <c r="B43" s="155"/>
      <c r="C43" s="155"/>
      <c r="D43" s="155"/>
      <c r="E43" s="155"/>
      <c r="F43" s="155"/>
      <c r="G43" s="155"/>
      <c r="H43" s="155"/>
      <c r="I43" s="155"/>
      <c r="J43" s="155"/>
      <c r="K43" s="155"/>
      <c r="L43" s="155"/>
      <c r="M43" s="155"/>
      <c r="N43" s="155"/>
      <c r="O43" s="155"/>
      <c r="P43" s="155"/>
      <c r="Q43" s="155"/>
      <c r="R43" s="155"/>
      <c r="S43" s="155"/>
      <c r="T43" s="155"/>
      <c r="U43" s="195"/>
    </row>
    <row r="44" spans="1:36" ht="3.9" customHeight="1" x14ac:dyDescent="0.2">
      <c r="A44" s="192"/>
      <c r="B44" s="155"/>
      <c r="C44" s="155"/>
      <c r="D44" s="155"/>
      <c r="E44" s="155"/>
      <c r="F44" s="155"/>
      <c r="G44" s="155"/>
      <c r="H44" s="155"/>
      <c r="I44" s="155"/>
      <c r="J44" s="155"/>
      <c r="K44" s="155"/>
      <c r="L44" s="155"/>
      <c r="M44" s="155"/>
      <c r="N44" s="155"/>
      <c r="O44" s="155"/>
      <c r="P44" s="155"/>
      <c r="Q44" s="155"/>
      <c r="R44" s="155"/>
      <c r="S44" s="155"/>
      <c r="T44" s="155"/>
      <c r="U44" s="195"/>
    </row>
    <row r="45" spans="1:36" x14ac:dyDescent="0.2">
      <c r="A45" s="192"/>
      <c r="B45" s="197" t="s">
        <v>264</v>
      </c>
      <c r="C45" s="198"/>
      <c r="D45" s="155" t="s">
        <v>265</v>
      </c>
      <c r="E45" s="279"/>
      <c r="F45" s="279"/>
      <c r="G45" s="155" t="s">
        <v>266</v>
      </c>
      <c r="H45" s="155"/>
      <c r="I45" s="155"/>
      <c r="J45" s="155"/>
      <c r="K45" s="155"/>
      <c r="L45" s="155"/>
      <c r="M45" s="155"/>
      <c r="N45" s="155"/>
      <c r="O45" s="155"/>
      <c r="P45" s="155"/>
      <c r="Q45" s="155"/>
      <c r="R45" s="155"/>
      <c r="S45" s="155"/>
      <c r="T45" s="155"/>
      <c r="U45" s="195"/>
    </row>
    <row r="46" spans="1:36" ht="3.9" customHeight="1" x14ac:dyDescent="0.2">
      <c r="A46" s="192"/>
      <c r="B46" s="197"/>
      <c r="C46" s="155"/>
      <c r="D46" s="155"/>
      <c r="E46" s="199"/>
      <c r="F46" s="199"/>
      <c r="G46" s="155"/>
      <c r="H46" s="155"/>
      <c r="I46" s="155"/>
      <c r="J46" s="155"/>
      <c r="K46" s="155"/>
      <c r="L46" s="155"/>
      <c r="M46" s="155"/>
      <c r="N46" s="155"/>
      <c r="O46" s="155"/>
      <c r="P46" s="155"/>
      <c r="Q46" s="155"/>
      <c r="R46" s="155"/>
      <c r="S46" s="155"/>
      <c r="T46" s="155"/>
      <c r="U46" s="195"/>
    </row>
    <row r="47" spans="1:36" ht="14.4" x14ac:dyDescent="0.2">
      <c r="A47" s="200"/>
      <c r="B47" s="201"/>
      <c r="C47" s="201"/>
      <c r="D47" s="201"/>
      <c r="E47" s="201"/>
      <c r="F47" s="201"/>
      <c r="G47" s="201"/>
      <c r="H47" s="201"/>
      <c r="I47" s="201"/>
      <c r="J47" s="201"/>
      <c r="K47" s="201"/>
      <c r="L47" s="201"/>
      <c r="M47" s="202" t="str">
        <f>C6&amp;"校長"</f>
        <v>校長</v>
      </c>
      <c r="N47" s="280"/>
      <c r="O47" s="280"/>
      <c r="P47" s="280"/>
      <c r="Q47" s="280"/>
      <c r="R47" s="280"/>
      <c r="S47" s="203" t="s">
        <v>53</v>
      </c>
      <c r="T47" s="155"/>
      <c r="U47" s="195"/>
    </row>
    <row r="48" spans="1:36" ht="9" customHeight="1" x14ac:dyDescent="0.2">
      <c r="A48" s="192"/>
      <c r="B48" s="155"/>
      <c r="C48" s="155"/>
      <c r="D48" s="155"/>
      <c r="E48" s="155"/>
      <c r="F48" s="155"/>
      <c r="G48" s="155"/>
      <c r="H48" s="155"/>
      <c r="I48" s="155"/>
      <c r="J48" s="155"/>
      <c r="K48" s="155"/>
      <c r="L48" s="155"/>
      <c r="M48" s="155"/>
      <c r="N48" s="155"/>
      <c r="O48" s="155"/>
      <c r="P48" s="155"/>
      <c r="Q48" s="155"/>
      <c r="R48" s="155"/>
      <c r="S48" s="155"/>
      <c r="T48" s="155"/>
      <c r="U48" s="195"/>
    </row>
    <row r="49" spans="1:21" ht="9.6" customHeight="1" x14ac:dyDescent="0.2">
      <c r="A49" s="192"/>
      <c r="B49" s="155"/>
      <c r="C49" s="155"/>
      <c r="D49" s="155"/>
      <c r="E49" s="155"/>
      <c r="F49" s="155"/>
      <c r="G49" s="155"/>
      <c r="H49" s="155"/>
      <c r="I49" s="155"/>
      <c r="J49" s="155"/>
      <c r="K49" s="155"/>
      <c r="L49" s="155"/>
      <c r="M49" s="155"/>
      <c r="N49" s="155"/>
      <c r="O49" s="155"/>
      <c r="P49" s="155"/>
      <c r="Q49" s="155"/>
      <c r="R49" s="155"/>
      <c r="S49" s="155"/>
      <c r="T49" s="155"/>
      <c r="U49" s="195"/>
    </row>
    <row r="50" spans="1:21" s="206" customFormat="1" ht="26.4" customHeight="1" x14ac:dyDescent="0.2">
      <c r="A50" s="281" t="s">
        <v>330</v>
      </c>
      <c r="B50" s="282"/>
      <c r="C50" s="282"/>
      <c r="D50" s="282"/>
      <c r="E50" s="282"/>
      <c r="F50" s="282"/>
      <c r="G50" s="282"/>
      <c r="H50" s="282"/>
      <c r="I50" s="282"/>
      <c r="J50" s="204"/>
      <c r="K50" s="204"/>
      <c r="L50" s="204"/>
      <c r="M50" s="204"/>
      <c r="N50" s="204"/>
      <c r="O50" s="204"/>
      <c r="P50" s="204"/>
      <c r="Q50" s="204"/>
      <c r="R50" s="204"/>
      <c r="S50" s="204"/>
      <c r="T50" s="204"/>
      <c r="U50" s="205"/>
    </row>
    <row r="51" spans="1:21" ht="26.4" customHeight="1" x14ac:dyDescent="0.2">
      <c r="A51" s="283" t="s">
        <v>331</v>
      </c>
      <c r="B51" s="284"/>
      <c r="C51" s="284"/>
      <c r="D51" s="284"/>
      <c r="E51" s="284"/>
      <c r="F51" s="284"/>
      <c r="G51" s="284"/>
      <c r="H51" s="284"/>
      <c r="I51" s="284"/>
      <c r="J51" s="156"/>
      <c r="K51" s="156"/>
      <c r="L51" s="156"/>
      <c r="M51" s="156"/>
      <c r="N51" s="156"/>
      <c r="O51" s="156"/>
      <c r="P51" s="156"/>
      <c r="Q51" s="156"/>
      <c r="R51" s="156"/>
      <c r="S51" s="156"/>
      <c r="T51" s="156"/>
      <c r="U51" s="208"/>
    </row>
    <row r="52" spans="1:21" hidden="1" x14ac:dyDescent="0.2"/>
    <row r="53" spans="1:21" hidden="1" x14ac:dyDescent="0.2">
      <c r="A53" s="154" t="e">
        <f>IF(#REF!&lt;&gt;"",VLOOKUP(#REF!,A144:B190,2,FALSE),"")</f>
        <v>#REF!</v>
      </c>
    </row>
    <row r="54" spans="1:21" hidden="1" x14ac:dyDescent="0.2"/>
    <row r="55" spans="1:21" hidden="1" x14ac:dyDescent="0.2"/>
    <row r="56" spans="1:21" hidden="1" x14ac:dyDescent="0.2"/>
    <row r="57" spans="1:21" hidden="1" x14ac:dyDescent="0.2"/>
    <row r="58" spans="1:21" hidden="1" x14ac:dyDescent="0.2"/>
    <row r="59" spans="1:21" hidden="1" x14ac:dyDescent="0.2"/>
    <row r="60" spans="1:21" hidden="1" x14ac:dyDescent="0.2"/>
    <row r="61" spans="1:21" hidden="1" x14ac:dyDescent="0.2"/>
    <row r="62" spans="1:21" hidden="1" x14ac:dyDescent="0.2"/>
    <row r="63" spans="1:21" hidden="1" x14ac:dyDescent="0.2"/>
    <row r="64" spans="1: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spans="1:2" hidden="1" x14ac:dyDescent="0.2"/>
    <row r="130" spans="1:2" hidden="1" x14ac:dyDescent="0.2"/>
    <row r="131" spans="1:2" hidden="1" x14ac:dyDescent="0.2"/>
    <row r="132" spans="1:2" hidden="1" x14ac:dyDescent="0.2"/>
    <row r="133" spans="1:2" hidden="1" x14ac:dyDescent="0.2"/>
    <row r="134" spans="1:2" hidden="1" x14ac:dyDescent="0.2"/>
    <row r="135" spans="1:2" hidden="1" x14ac:dyDescent="0.2"/>
    <row r="136" spans="1:2" hidden="1" x14ac:dyDescent="0.2"/>
    <row r="137" spans="1:2" hidden="1" x14ac:dyDescent="0.2"/>
    <row r="138" spans="1:2" hidden="1" x14ac:dyDescent="0.2"/>
    <row r="139" spans="1:2" hidden="1" x14ac:dyDescent="0.2"/>
    <row r="140" spans="1:2" hidden="1" x14ac:dyDescent="0.2"/>
    <row r="141" spans="1:2" hidden="1" x14ac:dyDescent="0.2"/>
    <row r="142" spans="1:2" hidden="1" x14ac:dyDescent="0.2"/>
    <row r="143" spans="1:2" hidden="1" x14ac:dyDescent="0.2"/>
    <row r="144" spans="1:2" hidden="1" x14ac:dyDescent="0.2">
      <c r="A144" t="s">
        <v>267</v>
      </c>
      <c r="B144">
        <v>1</v>
      </c>
    </row>
    <row r="145" spans="1:2" hidden="1" x14ac:dyDescent="0.2">
      <c r="A145" t="s">
        <v>268</v>
      </c>
      <c r="B145">
        <v>2</v>
      </c>
    </row>
    <row r="146" spans="1:2" hidden="1" x14ac:dyDescent="0.2">
      <c r="A146" t="s">
        <v>269</v>
      </c>
      <c r="B146">
        <v>3</v>
      </c>
    </row>
    <row r="147" spans="1:2" hidden="1" x14ac:dyDescent="0.2">
      <c r="A147" t="s">
        <v>270</v>
      </c>
      <c r="B147">
        <v>4</v>
      </c>
    </row>
    <row r="148" spans="1:2" hidden="1" x14ac:dyDescent="0.2">
      <c r="A148" t="s">
        <v>271</v>
      </c>
      <c r="B148">
        <v>5</v>
      </c>
    </row>
    <row r="149" spans="1:2" hidden="1" x14ac:dyDescent="0.2">
      <c r="A149" t="s">
        <v>272</v>
      </c>
      <c r="B149">
        <v>6</v>
      </c>
    </row>
    <row r="150" spans="1:2" hidden="1" x14ac:dyDescent="0.2">
      <c r="A150" t="s">
        <v>273</v>
      </c>
      <c r="B150">
        <v>7</v>
      </c>
    </row>
    <row r="151" spans="1:2" hidden="1" x14ac:dyDescent="0.2">
      <c r="A151" t="s">
        <v>274</v>
      </c>
      <c r="B151">
        <v>8</v>
      </c>
    </row>
    <row r="152" spans="1:2" hidden="1" x14ac:dyDescent="0.2">
      <c r="A152" t="s">
        <v>275</v>
      </c>
      <c r="B152">
        <v>9</v>
      </c>
    </row>
    <row r="153" spans="1:2" hidden="1" x14ac:dyDescent="0.2">
      <c r="A153" t="s">
        <v>276</v>
      </c>
      <c r="B153">
        <v>10</v>
      </c>
    </row>
    <row r="154" spans="1:2" hidden="1" x14ac:dyDescent="0.2">
      <c r="A154" t="s">
        <v>277</v>
      </c>
      <c r="B154">
        <v>11</v>
      </c>
    </row>
    <row r="155" spans="1:2" hidden="1" x14ac:dyDescent="0.2">
      <c r="A155" t="s">
        <v>278</v>
      </c>
      <c r="B155">
        <v>12</v>
      </c>
    </row>
    <row r="156" spans="1:2" hidden="1" x14ac:dyDescent="0.2">
      <c r="A156" t="s">
        <v>279</v>
      </c>
      <c r="B156">
        <v>13</v>
      </c>
    </row>
    <row r="157" spans="1:2" hidden="1" x14ac:dyDescent="0.2">
      <c r="A157" t="s">
        <v>280</v>
      </c>
      <c r="B157">
        <v>14</v>
      </c>
    </row>
    <row r="158" spans="1:2" hidden="1" x14ac:dyDescent="0.2">
      <c r="A158" t="s">
        <v>281</v>
      </c>
      <c r="B158">
        <v>15</v>
      </c>
    </row>
    <row r="159" spans="1:2" hidden="1" x14ac:dyDescent="0.2">
      <c r="A159" t="s">
        <v>282</v>
      </c>
      <c r="B159">
        <v>16</v>
      </c>
    </row>
    <row r="160" spans="1:2" hidden="1" x14ac:dyDescent="0.2">
      <c r="A160" t="s">
        <v>283</v>
      </c>
      <c r="B160">
        <v>17</v>
      </c>
    </row>
    <row r="161" spans="1:2" hidden="1" x14ac:dyDescent="0.2">
      <c r="A161" t="s">
        <v>284</v>
      </c>
      <c r="B161">
        <v>18</v>
      </c>
    </row>
    <row r="162" spans="1:2" hidden="1" x14ac:dyDescent="0.2">
      <c r="A162" t="s">
        <v>285</v>
      </c>
      <c r="B162">
        <v>19</v>
      </c>
    </row>
    <row r="163" spans="1:2" hidden="1" x14ac:dyDescent="0.2">
      <c r="A163" t="s">
        <v>286</v>
      </c>
      <c r="B163">
        <v>20</v>
      </c>
    </row>
    <row r="164" spans="1:2" hidden="1" x14ac:dyDescent="0.2">
      <c r="A164" t="s">
        <v>287</v>
      </c>
      <c r="B164">
        <v>21</v>
      </c>
    </row>
    <row r="165" spans="1:2" hidden="1" x14ac:dyDescent="0.2">
      <c r="A165" t="s">
        <v>288</v>
      </c>
      <c r="B165">
        <v>22</v>
      </c>
    </row>
    <row r="166" spans="1:2" hidden="1" x14ac:dyDescent="0.2">
      <c r="A166" t="s">
        <v>289</v>
      </c>
      <c r="B166">
        <v>23</v>
      </c>
    </row>
    <row r="167" spans="1:2" hidden="1" x14ac:dyDescent="0.2">
      <c r="A167" t="s">
        <v>290</v>
      </c>
      <c r="B167">
        <v>24</v>
      </c>
    </row>
    <row r="168" spans="1:2" hidden="1" x14ac:dyDescent="0.2">
      <c r="A168" t="s">
        <v>291</v>
      </c>
      <c r="B168">
        <v>25</v>
      </c>
    </row>
    <row r="169" spans="1:2" hidden="1" x14ac:dyDescent="0.2">
      <c r="A169" t="s">
        <v>292</v>
      </c>
      <c r="B169">
        <v>26</v>
      </c>
    </row>
    <row r="170" spans="1:2" hidden="1" x14ac:dyDescent="0.2">
      <c r="A170" t="s">
        <v>293</v>
      </c>
      <c r="B170">
        <v>27</v>
      </c>
    </row>
    <row r="171" spans="1:2" hidden="1" x14ac:dyDescent="0.2">
      <c r="A171" t="s">
        <v>294</v>
      </c>
      <c r="B171">
        <v>28</v>
      </c>
    </row>
    <row r="172" spans="1:2" hidden="1" x14ac:dyDescent="0.2">
      <c r="A172" t="s">
        <v>295</v>
      </c>
      <c r="B172">
        <v>29</v>
      </c>
    </row>
    <row r="173" spans="1:2" hidden="1" x14ac:dyDescent="0.2">
      <c r="A173" t="s">
        <v>296</v>
      </c>
      <c r="B173">
        <v>30</v>
      </c>
    </row>
    <row r="174" spans="1:2" hidden="1" x14ac:dyDescent="0.2">
      <c r="A174" t="s">
        <v>297</v>
      </c>
      <c r="B174">
        <v>31</v>
      </c>
    </row>
    <row r="175" spans="1:2" hidden="1" x14ac:dyDescent="0.2">
      <c r="A175" t="s">
        <v>298</v>
      </c>
      <c r="B175">
        <v>32</v>
      </c>
    </row>
    <row r="176" spans="1:2" hidden="1" x14ac:dyDescent="0.2">
      <c r="A176" t="s">
        <v>299</v>
      </c>
      <c r="B176">
        <v>33</v>
      </c>
    </row>
    <row r="177" spans="1:2" hidden="1" x14ac:dyDescent="0.2">
      <c r="A177" t="s">
        <v>300</v>
      </c>
      <c r="B177">
        <v>34</v>
      </c>
    </row>
    <row r="178" spans="1:2" hidden="1" x14ac:dyDescent="0.2">
      <c r="A178" t="s">
        <v>301</v>
      </c>
      <c r="B178">
        <v>35</v>
      </c>
    </row>
    <row r="179" spans="1:2" hidden="1" x14ac:dyDescent="0.2">
      <c r="A179" t="s">
        <v>302</v>
      </c>
      <c r="B179">
        <v>36</v>
      </c>
    </row>
    <row r="180" spans="1:2" hidden="1" x14ac:dyDescent="0.2">
      <c r="A180" t="s">
        <v>303</v>
      </c>
      <c r="B180">
        <v>37</v>
      </c>
    </row>
    <row r="181" spans="1:2" hidden="1" x14ac:dyDescent="0.2">
      <c r="A181" t="s">
        <v>304</v>
      </c>
      <c r="B181">
        <v>38</v>
      </c>
    </row>
    <row r="182" spans="1:2" hidden="1" x14ac:dyDescent="0.2">
      <c r="A182" t="s">
        <v>305</v>
      </c>
      <c r="B182">
        <v>39</v>
      </c>
    </row>
    <row r="183" spans="1:2" hidden="1" x14ac:dyDescent="0.2">
      <c r="A183" t="s">
        <v>306</v>
      </c>
      <c r="B183">
        <v>40</v>
      </c>
    </row>
    <row r="184" spans="1:2" hidden="1" x14ac:dyDescent="0.2">
      <c r="A184" t="s">
        <v>307</v>
      </c>
      <c r="B184">
        <v>41</v>
      </c>
    </row>
    <row r="185" spans="1:2" hidden="1" x14ac:dyDescent="0.2">
      <c r="A185" t="s">
        <v>308</v>
      </c>
      <c r="B185">
        <v>42</v>
      </c>
    </row>
    <row r="186" spans="1:2" hidden="1" x14ac:dyDescent="0.2">
      <c r="A186" t="s">
        <v>309</v>
      </c>
      <c r="B186">
        <v>43</v>
      </c>
    </row>
    <row r="187" spans="1:2" hidden="1" x14ac:dyDescent="0.2">
      <c r="A187" t="s">
        <v>310</v>
      </c>
      <c r="B187">
        <v>44</v>
      </c>
    </row>
    <row r="188" spans="1:2" hidden="1" x14ac:dyDescent="0.2">
      <c r="A188" t="s">
        <v>311</v>
      </c>
      <c r="B188">
        <v>45</v>
      </c>
    </row>
    <row r="189" spans="1:2" hidden="1" x14ac:dyDescent="0.2">
      <c r="A189" t="s">
        <v>312</v>
      </c>
      <c r="B189">
        <v>46</v>
      </c>
    </row>
    <row r="190" spans="1:2" hidden="1" x14ac:dyDescent="0.2">
      <c r="A190" t="s">
        <v>313</v>
      </c>
      <c r="B190">
        <v>47</v>
      </c>
    </row>
  </sheetData>
  <mergeCells count="144">
    <mergeCell ref="A1:U1"/>
    <mergeCell ref="A2:U2"/>
    <mergeCell ref="A5:B5"/>
    <mergeCell ref="C5:N5"/>
    <mergeCell ref="O5:U6"/>
    <mergeCell ref="A6:B7"/>
    <mergeCell ref="C6:N7"/>
    <mergeCell ref="O7:Q7"/>
    <mergeCell ref="R7:S7"/>
    <mergeCell ref="T7:U7"/>
    <mergeCell ref="T8:U9"/>
    <mergeCell ref="C9:N9"/>
    <mergeCell ref="A10:B10"/>
    <mergeCell ref="C10:E10"/>
    <mergeCell ref="F10:G10"/>
    <mergeCell ref="I10:J10"/>
    <mergeCell ref="L10:N10"/>
    <mergeCell ref="O10:Q11"/>
    <mergeCell ref="R10:S11"/>
    <mergeCell ref="T10:U11"/>
    <mergeCell ref="A8:B9"/>
    <mergeCell ref="D8:E8"/>
    <mergeCell ref="I8:J8"/>
    <mergeCell ref="K8:N8"/>
    <mergeCell ref="O8:Q9"/>
    <mergeCell ref="R8:S9"/>
    <mergeCell ref="O12:Q13"/>
    <mergeCell ref="R12:S13"/>
    <mergeCell ref="T12:U13"/>
    <mergeCell ref="A13:B13"/>
    <mergeCell ref="C13:H13"/>
    <mergeCell ref="K13:L13"/>
    <mergeCell ref="A11:B11"/>
    <mergeCell ref="C11:E11"/>
    <mergeCell ref="F11:G11"/>
    <mergeCell ref="I11:J11"/>
    <mergeCell ref="L11:N11"/>
    <mergeCell ref="A12:B12"/>
    <mergeCell ref="C12:H12"/>
    <mergeCell ref="I12:N12"/>
    <mergeCell ref="A14:B14"/>
    <mergeCell ref="C14:H14"/>
    <mergeCell ref="I14:N14"/>
    <mergeCell ref="O14:Q15"/>
    <mergeCell ref="R14:S15"/>
    <mergeCell ref="T14:U15"/>
    <mergeCell ref="A15:B15"/>
    <mergeCell ref="C15:H15"/>
    <mergeCell ref="K15:L15"/>
    <mergeCell ref="A16:B17"/>
    <mergeCell ref="C16:H16"/>
    <mergeCell ref="I16:U16"/>
    <mergeCell ref="C17:H17"/>
    <mergeCell ref="I17:U17"/>
    <mergeCell ref="A18:B18"/>
    <mergeCell ref="C18:H18"/>
    <mergeCell ref="I18:J18"/>
    <mergeCell ref="K18:O18"/>
    <mergeCell ref="P18:U18"/>
    <mergeCell ref="A20:A21"/>
    <mergeCell ref="B20:B21"/>
    <mergeCell ref="C20:N20"/>
    <mergeCell ref="O20:O21"/>
    <mergeCell ref="P20:U21"/>
    <mergeCell ref="C21:E21"/>
    <mergeCell ref="F21:H21"/>
    <mergeCell ref="I21:K21"/>
    <mergeCell ref="L21:N21"/>
    <mergeCell ref="C24:E24"/>
    <mergeCell ref="F24:H24"/>
    <mergeCell ref="I24:K24"/>
    <mergeCell ref="L24:N24"/>
    <mergeCell ref="C25:E25"/>
    <mergeCell ref="F25:H25"/>
    <mergeCell ref="I25:K25"/>
    <mergeCell ref="L25:N25"/>
    <mergeCell ref="C22:E22"/>
    <mergeCell ref="F22:H22"/>
    <mergeCell ref="I22:K22"/>
    <mergeCell ref="L22:N22"/>
    <mergeCell ref="C23:E23"/>
    <mergeCell ref="F23:H23"/>
    <mergeCell ref="I23:K23"/>
    <mergeCell ref="L23:N23"/>
    <mergeCell ref="C28:E28"/>
    <mergeCell ref="F28:H28"/>
    <mergeCell ref="I28:K28"/>
    <mergeCell ref="L28:N28"/>
    <mergeCell ref="C29:E29"/>
    <mergeCell ref="F29:H29"/>
    <mergeCell ref="I29:K29"/>
    <mergeCell ref="L29:N29"/>
    <mergeCell ref="C26:E26"/>
    <mergeCell ref="F26:H26"/>
    <mergeCell ref="I26:K26"/>
    <mergeCell ref="L26:N26"/>
    <mergeCell ref="C27:E27"/>
    <mergeCell ref="F27:H27"/>
    <mergeCell ref="I27:K27"/>
    <mergeCell ref="L27:N27"/>
    <mergeCell ref="C32:E32"/>
    <mergeCell ref="F32:H32"/>
    <mergeCell ref="I32:K32"/>
    <mergeCell ref="L32:N32"/>
    <mergeCell ref="C33:E33"/>
    <mergeCell ref="F33:H33"/>
    <mergeCell ref="I33:K33"/>
    <mergeCell ref="L33:N33"/>
    <mergeCell ref="C30:E30"/>
    <mergeCell ref="F30:H30"/>
    <mergeCell ref="I30:K30"/>
    <mergeCell ref="L30:N30"/>
    <mergeCell ref="C31:E31"/>
    <mergeCell ref="F31:H31"/>
    <mergeCell ref="I31:K31"/>
    <mergeCell ref="L31:N31"/>
    <mergeCell ref="C36:E36"/>
    <mergeCell ref="F36:H36"/>
    <mergeCell ref="I36:K36"/>
    <mergeCell ref="L36:N36"/>
    <mergeCell ref="C37:E37"/>
    <mergeCell ref="F37:H37"/>
    <mergeCell ref="I37:K37"/>
    <mergeCell ref="L37:N37"/>
    <mergeCell ref="C34:E34"/>
    <mergeCell ref="F34:H34"/>
    <mergeCell ref="I34:K34"/>
    <mergeCell ref="L34:N34"/>
    <mergeCell ref="C35:E35"/>
    <mergeCell ref="F35:H35"/>
    <mergeCell ref="I35:K35"/>
    <mergeCell ref="L35:N35"/>
    <mergeCell ref="E45:F45"/>
    <mergeCell ref="N47:R47"/>
    <mergeCell ref="A50:I50"/>
    <mergeCell ref="A51:I51"/>
    <mergeCell ref="C38:E38"/>
    <mergeCell ref="F38:H38"/>
    <mergeCell ref="I38:K38"/>
    <mergeCell ref="L38:N38"/>
    <mergeCell ref="C39:E39"/>
    <mergeCell ref="F39:H39"/>
    <mergeCell ref="I39:K39"/>
    <mergeCell ref="L39:N39"/>
  </mergeCells>
  <phoneticPr fontId="27" type="Hiragana"/>
  <dataValidations count="20">
    <dataValidation allowBlank="1" showInputMessage="1" showErrorMessage="1" errorTitle="文字入力エラー" error="半角数字で入力してください" sqref="N15" xr:uid="{0382EFB0-7A3A-4EB6-B9B9-5A146D87DCC8}"/>
    <dataValidation type="list" allowBlank="1" showInputMessage="1" showErrorMessage="1" sqref="A34 A36 A38" xr:uid="{88CBD40B-2B17-4584-B903-DB8BE0A9B453}">
      <formula1>"13,⑬"</formula1>
    </dataValidation>
    <dataValidation allowBlank="1" showInputMessage="1" showErrorMessage="1" sqref="C5:N5 C9:N9 I13 K13:L13 N13 J40 M40 P40 R40 T40 V40 N47:R47 C45:C46 R8:U15 K15:L15 C18:I18 F10:G11 I10:J11 E45:F46 L10:N11 C12:H15 I15 L22:L39 O22:O39 Q22:Q39 S22:S39 U22:U39 I22:I39" xr:uid="{E064117E-D0C1-43CF-937C-2BC132E6CFC4}"/>
    <dataValidation type="textLength" allowBlank="1" showInputMessage="1" showErrorMessage="1" sqref="G8" xr:uid="{231A216C-C8E0-4A2A-9ECF-573779A76649}">
      <formula1>0</formula1>
      <formula2>9999</formula2>
    </dataValidation>
    <dataValidation type="list" allowBlank="1" showInputMessage="1" showErrorMessage="1" sqref="A33" xr:uid="{D1CC1ADA-65E0-4459-839D-E47AA5B238A6}">
      <formula1>"12,⑫"</formula1>
    </dataValidation>
    <dataValidation type="list" allowBlank="1" showInputMessage="1" showErrorMessage="1" sqref="A26" xr:uid="{0EB5112B-2085-4A03-9E7B-A291A296109F}">
      <formula1>"５,⑤"</formula1>
    </dataValidation>
    <dataValidation type="list" allowBlank="1" showInputMessage="1" showErrorMessage="1" sqref="A22" xr:uid="{04C3D58E-94A9-4326-BA35-A1A11CF4BAB2}">
      <formula1>"１,①"</formula1>
    </dataValidation>
    <dataValidation type="list" allowBlank="1" showInputMessage="1" showErrorMessage="1" sqref="A24" xr:uid="{844EAA9B-4F43-48B9-8290-7AB91F7C000E}">
      <formula1>"３,③"</formula1>
    </dataValidation>
    <dataValidation type="list" allowBlank="1" showInputMessage="1" showErrorMessage="1" sqref="A23" xr:uid="{BE55E3C7-468A-44CB-8877-B67D6A54566F}">
      <formula1>"２,②"</formula1>
    </dataValidation>
    <dataValidation type="list" allowBlank="1" showInputMessage="1" showErrorMessage="1" sqref="A25" xr:uid="{6536EBC6-34CA-441B-9452-67771022DBB0}">
      <formula1>"４,④"</formula1>
    </dataValidation>
    <dataValidation type="list" allowBlank="1" showInputMessage="1" showErrorMessage="1" sqref="A29" xr:uid="{D8E76C6E-D9A3-4F7D-BD97-1DBBC20B4F62}">
      <formula1>"８,⑧"</formula1>
    </dataValidation>
    <dataValidation type="list" allowBlank="1" showInputMessage="1" showErrorMessage="1" sqref="A27" xr:uid="{3387FAA4-FB94-41C6-AF85-224370DB3440}">
      <formula1>"６,⑥"</formula1>
    </dataValidation>
    <dataValidation type="list" allowBlank="1" showInputMessage="1" showErrorMessage="1" sqref="A28" xr:uid="{E2264BED-7FD3-443D-A049-5DF101789456}">
      <formula1>"７,⑦"</formula1>
    </dataValidation>
    <dataValidation type="list" allowBlank="1" showInputMessage="1" showErrorMessage="1" sqref="A30" xr:uid="{B0A694F5-2D76-4581-B97B-7266D3283085}">
      <formula1>"９,⑨"</formula1>
    </dataValidation>
    <dataValidation type="list" allowBlank="1" showInputMessage="1" showErrorMessage="1" sqref="A31" xr:uid="{EFDDF7F4-3F2D-483B-8860-BC8CCF45B8DE}">
      <formula1>"10,⑩"</formula1>
    </dataValidation>
    <dataValidation type="list" allowBlank="1" showInputMessage="1" showErrorMessage="1" sqref="A32" xr:uid="{39F627AE-A252-4670-972D-217867EB9403}">
      <formula1>"11,⑪"</formula1>
    </dataValidation>
    <dataValidation type="list" allowBlank="1" showInputMessage="1" showErrorMessage="1" sqref="A35 A37 A39" xr:uid="{659143D3-C691-4FC9-ABFF-357651C30174}">
      <formula1>"14,⑭"</formula1>
    </dataValidation>
    <dataValidation type="list" allowBlank="1" showInputMessage="1" showErrorMessage="1" sqref="B40" xr:uid="{CF99AD2F-207E-4607-9B37-FA57D126F675}">
      <formula1>"15,⑮"</formula1>
    </dataValidation>
    <dataValidation type="list" allowBlank="1" showInputMessage="1" showErrorMessage="1" sqref="C40 B22:B39" xr:uid="{48C30573-225D-4506-A791-ED42FC3F7228}">
      <formula1>"ＧＫ,ＤＦ,ＭＦ,ＦＷ"</formula1>
    </dataValidation>
    <dataValidation type="list" allowBlank="1" showInputMessage="1" showErrorMessage="1" sqref="W40" xr:uid="{E2C0BD2D-99CF-4AB1-8FB6-B94DEBF7795E}">
      <formula1>"　,有"</formula1>
    </dataValidation>
  </dataValidations>
  <pageMargins left="0.31496062992125984" right="0.31496062992125984" top="0.35433070866141736" bottom="0.35433070866141736" header="0.31496062992125984" footer="0.31496062992125984"/>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CEFBC-63B4-4769-8FCA-381872FC9B70}">
  <sheetPr>
    <tabColor rgb="FFFFC000"/>
  </sheetPr>
  <dimension ref="A1:O31"/>
  <sheetViews>
    <sheetView workbookViewId="0">
      <selection activeCell="F31" sqref="F31"/>
    </sheetView>
  </sheetViews>
  <sheetFormatPr defaultRowHeight="13.2" x14ac:dyDescent="0.2"/>
  <cols>
    <col min="3" max="6" width="9.5546875" bestFit="1" customWidth="1"/>
  </cols>
  <sheetData>
    <row r="1" spans="1:15" x14ac:dyDescent="0.2">
      <c r="A1" s="138">
        <v>1</v>
      </c>
    </row>
    <row r="2" spans="1:15" x14ac:dyDescent="0.2">
      <c r="B2" s="398" t="s">
        <v>160</v>
      </c>
      <c r="C2" s="398"/>
      <c r="D2" s="398"/>
      <c r="E2" s="398"/>
      <c r="F2" s="398"/>
    </row>
    <row r="3" spans="1:15" x14ac:dyDescent="0.2">
      <c r="B3" s="398" t="e">
        <f>'2.参加申込書'!C6:N7</f>
        <v>#VALUE!</v>
      </c>
      <c r="C3" s="398"/>
      <c r="D3" s="398"/>
      <c r="E3" s="398"/>
      <c r="F3" s="398"/>
      <c r="O3" t="s">
        <v>137</v>
      </c>
    </row>
    <row r="4" spans="1:15" x14ac:dyDescent="0.2">
      <c r="B4" t="s">
        <v>146</v>
      </c>
      <c r="C4" t="e">
        <f>'2.参加申込書'!N47:R47</f>
        <v>#VALUE!</v>
      </c>
      <c r="O4" t="s">
        <v>138</v>
      </c>
    </row>
    <row r="5" spans="1:15" x14ac:dyDescent="0.2">
      <c r="B5" t="s">
        <v>147</v>
      </c>
      <c r="C5" t="e">
        <f>#REF!</f>
        <v>#REF!</v>
      </c>
      <c r="E5" t="s">
        <v>148</v>
      </c>
      <c r="F5">
        <f>'2.参加申込書'!C18:H18</f>
        <v>0</v>
      </c>
      <c r="O5" t="s">
        <v>139</v>
      </c>
    </row>
    <row r="6" spans="1:15" x14ac:dyDescent="0.2">
      <c r="B6" t="s">
        <v>149</v>
      </c>
      <c r="C6">
        <f>'2.参加申込書'!C15:H15</f>
        <v>0</v>
      </c>
      <c r="E6" t="s">
        <v>150</v>
      </c>
      <c r="F6" s="583" t="e">
        <f>'2.参加申込書'!K18:O18</f>
        <v>#VALUE!</v>
      </c>
      <c r="O6" t="s">
        <v>136</v>
      </c>
    </row>
    <row r="7" spans="1:15" x14ac:dyDescent="0.2">
      <c r="B7" t="s">
        <v>151</v>
      </c>
      <c r="C7" t="e">
        <f>#REF!</f>
        <v>#REF!</v>
      </c>
      <c r="E7" t="s">
        <v>150</v>
      </c>
      <c r="F7" t="e">
        <f>'2.参加申込書'!P18:U18</f>
        <v>#VALUE!</v>
      </c>
    </row>
    <row r="8" spans="1:15" x14ac:dyDescent="0.2">
      <c r="B8" s="139" t="s">
        <v>152</v>
      </c>
      <c r="C8" s="139" t="s">
        <v>153</v>
      </c>
      <c r="D8" s="140" t="s">
        <v>154</v>
      </c>
      <c r="E8" s="141"/>
      <c r="F8" s="139" t="s">
        <v>155</v>
      </c>
      <c r="I8" s="147" t="s">
        <v>123</v>
      </c>
      <c r="J8" s="148" t="s">
        <v>161</v>
      </c>
      <c r="K8" s="149" t="s">
        <v>162</v>
      </c>
      <c r="L8" s="147" t="s">
        <v>163</v>
      </c>
      <c r="M8" s="150"/>
      <c r="O8" t="s">
        <v>143</v>
      </c>
    </row>
    <row r="9" spans="1:15" x14ac:dyDescent="0.2">
      <c r="B9" s="139">
        <v>1</v>
      </c>
      <c r="C9" s="142">
        <f>'2.参加申込書'!B22</f>
        <v>0</v>
      </c>
      <c r="D9" s="143">
        <f>'2.参加申込書'!C22:E22</f>
        <v>0</v>
      </c>
      <c r="E9" s="144" t="e">
        <f>'2.参加申込書'!F22:H22</f>
        <v>#VALUE!</v>
      </c>
      <c r="F9" s="142">
        <f>'2.参加申込書'!O22</f>
        <v>0</v>
      </c>
      <c r="I9" s="151" t="s">
        <v>164</v>
      </c>
      <c r="J9" s="77" t="e">
        <f>D9&amp;"　"&amp;E9</f>
        <v>#VALUE!</v>
      </c>
      <c r="K9" s="77" t="e">
        <f>'2.参加申込書'!I22:K22&amp;"　"&amp;'2.参加申込書'!L22:N22</f>
        <v>#VALUE!</v>
      </c>
      <c r="L9" s="77">
        <f>F9</f>
        <v>0</v>
      </c>
      <c r="M9" s="150"/>
      <c r="O9" t="s">
        <v>144</v>
      </c>
    </row>
    <row r="10" spans="1:15" x14ac:dyDescent="0.2">
      <c r="B10" s="139">
        <v>2</v>
      </c>
      <c r="C10" s="142">
        <f>'2.参加申込書'!B23</f>
        <v>0</v>
      </c>
      <c r="D10" s="143">
        <f>'2.参加申込書'!C23:E23</f>
        <v>0</v>
      </c>
      <c r="E10" s="144" t="e">
        <f>'2.参加申込書'!F23:H23</f>
        <v>#VALUE!</v>
      </c>
      <c r="F10" s="142">
        <f>'2.参加申込書'!O23</f>
        <v>0</v>
      </c>
      <c r="I10" s="151" t="s">
        <v>165</v>
      </c>
      <c r="J10" s="77" t="e">
        <f t="shared" ref="J10:J26" si="0">D10&amp;"　"&amp;E10</f>
        <v>#VALUE!</v>
      </c>
      <c r="K10" s="77" t="e">
        <f>'2.参加申込書'!I23:K23&amp;"　"&amp;'2.参加申込書'!L23:N23</f>
        <v>#VALUE!</v>
      </c>
      <c r="L10" s="77">
        <f t="shared" ref="L10:L26" si="1">F10</f>
        <v>0</v>
      </c>
      <c r="M10" s="150"/>
      <c r="O10" t="s">
        <v>145</v>
      </c>
    </row>
    <row r="11" spans="1:15" x14ac:dyDescent="0.2">
      <c r="B11" s="139">
        <v>3</v>
      </c>
      <c r="C11" s="142">
        <f>'2.参加申込書'!B24</f>
        <v>0</v>
      </c>
      <c r="D11" s="143">
        <f>'2.参加申込書'!C24:E24</f>
        <v>0</v>
      </c>
      <c r="E11" s="144" t="e">
        <f>'2.参加申込書'!F24:H24</f>
        <v>#VALUE!</v>
      </c>
      <c r="F11" s="142">
        <f>'2.参加申込書'!O24</f>
        <v>0</v>
      </c>
      <c r="I11" s="151" t="s">
        <v>166</v>
      </c>
      <c r="J11" s="77" t="e">
        <f t="shared" si="0"/>
        <v>#VALUE!</v>
      </c>
      <c r="K11" s="77" t="e">
        <f>'2.参加申込書'!I24:K24&amp;"　"&amp;'2.参加申込書'!L24:N24</f>
        <v>#VALUE!</v>
      </c>
      <c r="L11" s="77">
        <f t="shared" si="1"/>
        <v>0</v>
      </c>
      <c r="M11" s="150"/>
    </row>
    <row r="12" spans="1:15" x14ac:dyDescent="0.2">
      <c r="B12" s="139">
        <v>4</v>
      </c>
      <c r="C12" s="142">
        <f>'2.参加申込書'!B25</f>
        <v>0</v>
      </c>
      <c r="D12" s="143">
        <f>'2.参加申込書'!C25:E25</f>
        <v>0</v>
      </c>
      <c r="E12" s="144" t="e">
        <f>'2.参加申込書'!F25:H25</f>
        <v>#VALUE!</v>
      </c>
      <c r="F12" s="142">
        <f>'2.参加申込書'!O25</f>
        <v>0</v>
      </c>
      <c r="I12" s="151" t="s">
        <v>167</v>
      </c>
      <c r="J12" s="77" t="e">
        <f t="shared" si="0"/>
        <v>#VALUE!</v>
      </c>
      <c r="K12" s="77" t="e">
        <f>'2.参加申込書'!I25:K25&amp;"　"&amp;'2.参加申込書'!L25:N25</f>
        <v>#VALUE!</v>
      </c>
      <c r="L12" s="77">
        <f t="shared" si="1"/>
        <v>0</v>
      </c>
      <c r="M12" s="150"/>
    </row>
    <row r="13" spans="1:15" x14ac:dyDescent="0.2">
      <c r="B13" s="139">
        <v>5</v>
      </c>
      <c r="C13" s="142">
        <f>'2.参加申込書'!B26</f>
        <v>0</v>
      </c>
      <c r="D13" s="143">
        <f>'2.参加申込書'!C26:E26</f>
        <v>0</v>
      </c>
      <c r="E13" s="144" t="e">
        <f>'2.参加申込書'!F26:H26</f>
        <v>#VALUE!</v>
      </c>
      <c r="F13" s="142">
        <f>'2.参加申込書'!O26</f>
        <v>0</v>
      </c>
      <c r="I13" s="151" t="s">
        <v>168</v>
      </c>
      <c r="J13" s="77" t="e">
        <f t="shared" si="0"/>
        <v>#VALUE!</v>
      </c>
      <c r="K13" s="77" t="e">
        <f>'2.参加申込書'!I26:K26&amp;"　"&amp;'2.参加申込書'!L26:N26</f>
        <v>#VALUE!</v>
      </c>
      <c r="L13" s="77">
        <f t="shared" si="1"/>
        <v>0</v>
      </c>
      <c r="M13" s="150"/>
    </row>
    <row r="14" spans="1:15" x14ac:dyDescent="0.2">
      <c r="B14" s="139">
        <v>6</v>
      </c>
      <c r="C14" s="142">
        <f>'2.参加申込書'!B27</f>
        <v>0</v>
      </c>
      <c r="D14" s="143">
        <f>'2.参加申込書'!C27:E27</f>
        <v>0</v>
      </c>
      <c r="E14" s="144" t="e">
        <f>'2.参加申込書'!F27:H27</f>
        <v>#VALUE!</v>
      </c>
      <c r="F14" s="142">
        <f>'2.参加申込書'!O27</f>
        <v>0</v>
      </c>
      <c r="I14" s="151" t="s">
        <v>169</v>
      </c>
      <c r="J14" s="77" t="e">
        <f t="shared" si="0"/>
        <v>#VALUE!</v>
      </c>
      <c r="K14" s="77" t="e">
        <f>'2.参加申込書'!I27:K27&amp;"　"&amp;'2.参加申込書'!L27:N27</f>
        <v>#VALUE!</v>
      </c>
      <c r="L14" s="77">
        <f t="shared" si="1"/>
        <v>0</v>
      </c>
      <c r="M14" s="150"/>
    </row>
    <row r="15" spans="1:15" x14ac:dyDescent="0.2">
      <c r="B15" s="139">
        <v>7</v>
      </c>
      <c r="C15" s="142">
        <f>'2.参加申込書'!B28</f>
        <v>0</v>
      </c>
      <c r="D15" s="143">
        <f>'2.参加申込書'!C28:E28</f>
        <v>0</v>
      </c>
      <c r="E15" s="144" t="e">
        <f>'2.参加申込書'!F28:H28</f>
        <v>#VALUE!</v>
      </c>
      <c r="F15" s="142">
        <f>'2.参加申込書'!O28</f>
        <v>0</v>
      </c>
      <c r="I15" s="151" t="s">
        <v>170</v>
      </c>
      <c r="J15" s="77" t="e">
        <f t="shared" si="0"/>
        <v>#VALUE!</v>
      </c>
      <c r="K15" s="77" t="e">
        <f>'2.参加申込書'!I28:K28&amp;"　"&amp;'2.参加申込書'!L28:N28</f>
        <v>#VALUE!</v>
      </c>
      <c r="L15" s="77">
        <f t="shared" si="1"/>
        <v>0</v>
      </c>
      <c r="M15" s="150"/>
    </row>
    <row r="16" spans="1:15" x14ac:dyDescent="0.2">
      <c r="B16" s="139">
        <v>8</v>
      </c>
      <c r="C16" s="142">
        <f>'2.参加申込書'!B29</f>
        <v>0</v>
      </c>
      <c r="D16" s="143">
        <f>'2.参加申込書'!C29:E29</f>
        <v>0</v>
      </c>
      <c r="E16" s="144" t="e">
        <f>'2.参加申込書'!F29:H29</f>
        <v>#VALUE!</v>
      </c>
      <c r="F16" s="142">
        <f>'2.参加申込書'!O29</f>
        <v>0</v>
      </c>
      <c r="I16" s="151" t="s">
        <v>171</v>
      </c>
      <c r="J16" s="77" t="e">
        <f t="shared" si="0"/>
        <v>#VALUE!</v>
      </c>
      <c r="K16" s="77" t="e">
        <f>'2.参加申込書'!I29:K29&amp;"　"&amp;'2.参加申込書'!L29:N29</f>
        <v>#VALUE!</v>
      </c>
      <c r="L16" s="77">
        <f t="shared" si="1"/>
        <v>0</v>
      </c>
      <c r="M16" s="150"/>
    </row>
    <row r="17" spans="2:13" x14ac:dyDescent="0.2">
      <c r="B17" s="139">
        <v>9</v>
      </c>
      <c r="C17" s="142">
        <f>'2.参加申込書'!B30</f>
        <v>0</v>
      </c>
      <c r="D17" s="143">
        <f>'2.参加申込書'!C30:E30</f>
        <v>0</v>
      </c>
      <c r="E17" s="144" t="e">
        <f>'2.参加申込書'!F30:H30</f>
        <v>#VALUE!</v>
      </c>
      <c r="F17" s="142">
        <f>'2.参加申込書'!O30</f>
        <v>0</v>
      </c>
      <c r="I17" s="151" t="s">
        <v>172</v>
      </c>
      <c r="J17" s="77" t="e">
        <f t="shared" si="0"/>
        <v>#VALUE!</v>
      </c>
      <c r="K17" s="77" t="e">
        <f>'2.参加申込書'!I30:K30&amp;"　"&amp;'2.参加申込書'!L30:N30</f>
        <v>#VALUE!</v>
      </c>
      <c r="L17" s="77">
        <f t="shared" si="1"/>
        <v>0</v>
      </c>
      <c r="M17" s="150"/>
    </row>
    <row r="18" spans="2:13" x14ac:dyDescent="0.2">
      <c r="B18" s="139">
        <v>10</v>
      </c>
      <c r="C18" s="142">
        <f>'2.参加申込書'!B31</f>
        <v>0</v>
      </c>
      <c r="D18" s="143">
        <f>'2.参加申込書'!C31:E31</f>
        <v>0</v>
      </c>
      <c r="E18" s="144" t="e">
        <f>'2.参加申込書'!F31:H31</f>
        <v>#VALUE!</v>
      </c>
      <c r="F18" s="142">
        <f>'2.参加申込書'!O31</f>
        <v>0</v>
      </c>
      <c r="I18" s="151" t="s">
        <v>173</v>
      </c>
      <c r="J18" s="77" t="e">
        <f t="shared" si="0"/>
        <v>#VALUE!</v>
      </c>
      <c r="K18" s="77" t="e">
        <f>'2.参加申込書'!I31:K31&amp;"　"&amp;'2.参加申込書'!L31:N31</f>
        <v>#VALUE!</v>
      </c>
      <c r="L18" s="77">
        <f t="shared" si="1"/>
        <v>0</v>
      </c>
      <c r="M18" s="150"/>
    </row>
    <row r="19" spans="2:13" x14ac:dyDescent="0.2">
      <c r="B19" s="139">
        <v>11</v>
      </c>
      <c r="C19" s="142">
        <f>'2.参加申込書'!B32</f>
        <v>0</v>
      </c>
      <c r="D19" s="143">
        <f>'2.参加申込書'!C32:E32</f>
        <v>0</v>
      </c>
      <c r="E19" s="144" t="e">
        <f>'2.参加申込書'!F32:H32</f>
        <v>#VALUE!</v>
      </c>
      <c r="F19" s="142">
        <f>'2.参加申込書'!O32</f>
        <v>0</v>
      </c>
      <c r="I19" s="151" t="s">
        <v>174</v>
      </c>
      <c r="J19" s="77" t="e">
        <f t="shared" si="0"/>
        <v>#VALUE!</v>
      </c>
      <c r="K19" s="77" t="e">
        <f>'2.参加申込書'!I32:K32&amp;"　"&amp;'2.参加申込書'!L32:N32</f>
        <v>#VALUE!</v>
      </c>
      <c r="L19" s="77">
        <f t="shared" si="1"/>
        <v>0</v>
      </c>
      <c r="M19" s="150"/>
    </row>
    <row r="20" spans="2:13" x14ac:dyDescent="0.2">
      <c r="B20" s="139">
        <v>12</v>
      </c>
      <c r="C20" s="142">
        <f>'2.参加申込書'!B33</f>
        <v>0</v>
      </c>
      <c r="D20" s="143">
        <f>'2.参加申込書'!C33:E33</f>
        <v>0</v>
      </c>
      <c r="E20" s="144" t="e">
        <f>'2.参加申込書'!F33:H33</f>
        <v>#VALUE!</v>
      </c>
      <c r="F20" s="142">
        <f>'2.参加申込書'!O33</f>
        <v>0</v>
      </c>
      <c r="I20" s="151" t="s">
        <v>175</v>
      </c>
      <c r="J20" s="77" t="e">
        <f t="shared" si="0"/>
        <v>#VALUE!</v>
      </c>
      <c r="K20" s="77" t="e">
        <f>'2.参加申込書'!I33:K33&amp;"　"&amp;'2.参加申込書'!L33:N33</f>
        <v>#VALUE!</v>
      </c>
      <c r="L20" s="77">
        <f t="shared" si="1"/>
        <v>0</v>
      </c>
      <c r="M20" s="150"/>
    </row>
    <row r="21" spans="2:13" x14ac:dyDescent="0.2">
      <c r="B21" s="139">
        <v>13</v>
      </c>
      <c r="C21" s="142">
        <f>'2.参加申込書'!B34</f>
        <v>0</v>
      </c>
      <c r="D21" s="143">
        <f>'2.参加申込書'!C34:E34</f>
        <v>0</v>
      </c>
      <c r="E21" s="144" t="e">
        <f>'2.参加申込書'!F34:H34</f>
        <v>#VALUE!</v>
      </c>
      <c r="F21" s="142">
        <f>'2.参加申込書'!O34</f>
        <v>0</v>
      </c>
      <c r="I21" s="151" t="s">
        <v>176</v>
      </c>
      <c r="J21" s="77" t="e">
        <f t="shared" si="0"/>
        <v>#VALUE!</v>
      </c>
      <c r="K21" s="77" t="e">
        <f>'2.参加申込書'!I34:K34&amp;"　"&amp;'2.参加申込書'!L34:N34</f>
        <v>#VALUE!</v>
      </c>
      <c r="L21" s="77">
        <f t="shared" si="1"/>
        <v>0</v>
      </c>
      <c r="M21" s="150"/>
    </row>
    <row r="22" spans="2:13" x14ac:dyDescent="0.2">
      <c r="B22" s="139">
        <v>14</v>
      </c>
      <c r="C22" s="142">
        <f>'2.参加申込書'!B35</f>
        <v>0</v>
      </c>
      <c r="D22" s="143">
        <f>'2.参加申込書'!C35:E35</f>
        <v>0</v>
      </c>
      <c r="E22" s="144" t="e">
        <f>'2.参加申込書'!F35:H35</f>
        <v>#VALUE!</v>
      </c>
      <c r="F22" s="142">
        <f>'2.参加申込書'!O35</f>
        <v>0</v>
      </c>
      <c r="I22" s="151" t="s">
        <v>177</v>
      </c>
      <c r="J22" s="77" t="e">
        <f t="shared" si="0"/>
        <v>#VALUE!</v>
      </c>
      <c r="K22" s="77" t="e">
        <f>'2.参加申込書'!I35:K35&amp;"　"&amp;'2.参加申込書'!L35:N35</f>
        <v>#VALUE!</v>
      </c>
      <c r="L22" s="77">
        <f t="shared" si="1"/>
        <v>0</v>
      </c>
      <c r="M22" s="150"/>
    </row>
    <row r="23" spans="2:13" x14ac:dyDescent="0.2">
      <c r="B23" s="139">
        <v>15</v>
      </c>
      <c r="C23" s="142">
        <f>'2.参加申込書'!B36</f>
        <v>0</v>
      </c>
      <c r="D23" s="143">
        <f>'2.参加申込書'!C36:E36</f>
        <v>0</v>
      </c>
      <c r="E23" s="144" t="e">
        <f>'2.参加申込書'!F36:H36</f>
        <v>#VALUE!</v>
      </c>
      <c r="F23" s="142">
        <f>'2.参加申込書'!O36</f>
        <v>0</v>
      </c>
      <c r="I23" s="151" t="s">
        <v>178</v>
      </c>
      <c r="J23" s="77" t="e">
        <f t="shared" si="0"/>
        <v>#VALUE!</v>
      </c>
      <c r="K23" s="77" t="e">
        <f>'2.参加申込書'!I36:K36&amp;"　"&amp;'2.参加申込書'!L36:N36</f>
        <v>#VALUE!</v>
      </c>
      <c r="L23" s="77">
        <f t="shared" si="1"/>
        <v>0</v>
      </c>
      <c r="M23" s="150"/>
    </row>
    <row r="24" spans="2:13" x14ac:dyDescent="0.2">
      <c r="B24" s="139">
        <v>16</v>
      </c>
      <c r="C24" s="142">
        <f>'2.参加申込書'!B37</f>
        <v>0</v>
      </c>
      <c r="D24" s="143">
        <f>'2.参加申込書'!C37:E37</f>
        <v>0</v>
      </c>
      <c r="E24" s="144" t="e">
        <f>'2.参加申込書'!F37:H37</f>
        <v>#VALUE!</v>
      </c>
      <c r="F24" s="142">
        <f>'2.参加申込書'!O37</f>
        <v>0</v>
      </c>
      <c r="I24" s="151" t="s">
        <v>179</v>
      </c>
      <c r="J24" s="77" t="e">
        <f t="shared" si="0"/>
        <v>#VALUE!</v>
      </c>
      <c r="K24" s="77" t="e">
        <f>'2.参加申込書'!I37:K37&amp;"　"&amp;'2.参加申込書'!L37:N37</f>
        <v>#VALUE!</v>
      </c>
      <c r="L24" s="77">
        <f t="shared" si="1"/>
        <v>0</v>
      </c>
      <c r="M24" s="150"/>
    </row>
    <row r="25" spans="2:13" x14ac:dyDescent="0.2">
      <c r="B25" s="139">
        <v>17</v>
      </c>
      <c r="C25" s="142">
        <f>'2.参加申込書'!B38</f>
        <v>0</v>
      </c>
      <c r="D25" s="143">
        <f>'2.参加申込書'!C38:E38</f>
        <v>0</v>
      </c>
      <c r="E25" s="144" t="e">
        <f>'2.参加申込書'!F38:H38</f>
        <v>#VALUE!</v>
      </c>
      <c r="F25" s="142">
        <f>'2.参加申込書'!O38</f>
        <v>0</v>
      </c>
      <c r="I25" s="151" t="s">
        <v>180</v>
      </c>
      <c r="J25" s="77" t="e">
        <f t="shared" si="0"/>
        <v>#VALUE!</v>
      </c>
      <c r="K25" s="77" t="e">
        <f>'2.参加申込書'!I38:K38&amp;"　"&amp;'2.参加申込書'!L38:N38</f>
        <v>#VALUE!</v>
      </c>
      <c r="L25" s="77">
        <f t="shared" si="1"/>
        <v>0</v>
      </c>
      <c r="M25" s="150"/>
    </row>
    <row r="26" spans="2:13" x14ac:dyDescent="0.2">
      <c r="B26" s="139">
        <v>18</v>
      </c>
      <c r="C26" s="142">
        <f>'2.参加申込書'!B39</f>
        <v>0</v>
      </c>
      <c r="D26" s="143">
        <f>'2.参加申込書'!C39:E39</f>
        <v>0</v>
      </c>
      <c r="E26" s="144" t="e">
        <f>'2.参加申込書'!F39:H39</f>
        <v>#VALUE!</v>
      </c>
      <c r="F26" s="142">
        <f>'2.参加申込書'!O39</f>
        <v>0</v>
      </c>
      <c r="I26" s="151" t="s">
        <v>181</v>
      </c>
      <c r="J26" s="77" t="e">
        <f t="shared" si="0"/>
        <v>#VALUE!</v>
      </c>
      <c r="K26" s="77" t="e">
        <f>'2.参加申込書'!I39:K39&amp;"　"&amp;'2.参加申込書'!L39:N39</f>
        <v>#VALUE!</v>
      </c>
      <c r="L26" s="77">
        <f t="shared" si="1"/>
        <v>0</v>
      </c>
      <c r="M26" s="150"/>
    </row>
    <row r="27" spans="2:13" x14ac:dyDescent="0.2">
      <c r="B27" t="s">
        <v>156</v>
      </c>
      <c r="I27" s="151" t="s">
        <v>182</v>
      </c>
      <c r="J27" s="77">
        <f>C6</f>
        <v>0</v>
      </c>
      <c r="K27" s="77" t="e">
        <f>'2.参加申込書'!C12:H12</f>
        <v>#VALUE!</v>
      </c>
      <c r="L27" s="153" t="s">
        <v>183</v>
      </c>
      <c r="M27" s="152" t="s">
        <v>184</v>
      </c>
    </row>
    <row r="28" spans="2:13" x14ac:dyDescent="0.2">
      <c r="B28" s="145"/>
      <c r="C28" s="139" t="s">
        <v>32</v>
      </c>
      <c r="D28" s="146" t="s">
        <v>33</v>
      </c>
      <c r="E28" s="139" t="s">
        <v>34</v>
      </c>
      <c r="F28" s="139" t="s">
        <v>157</v>
      </c>
      <c r="I28" s="151" t="s">
        <v>185</v>
      </c>
      <c r="J28" s="77">
        <f>F5</f>
        <v>0</v>
      </c>
      <c r="K28" s="77" t="str">
        <f>PHONETIC('2.参加申込書'!C18:H18)</f>
        <v>おおくま　ひろたか</v>
      </c>
      <c r="L28" s="153"/>
      <c r="M28" s="150" t="s">
        <v>186</v>
      </c>
    </row>
    <row r="29" spans="2:13" x14ac:dyDescent="0.2">
      <c r="B29" s="139" t="s">
        <v>158</v>
      </c>
      <c r="C29" s="142" t="e">
        <f>'2.参加申込書'!R8:S9</f>
        <v>#VALUE!</v>
      </c>
      <c r="D29" s="142" t="e">
        <f>'2.参加申込書'!R10:S11</f>
        <v>#VALUE!</v>
      </c>
      <c r="E29" s="142" t="e">
        <f>'2.参加申込書'!R12:S13</f>
        <v>#VALUE!</v>
      </c>
      <c r="F29" s="142" t="e">
        <f>'2.参加申込書'!R14:S15</f>
        <v>#VALUE!</v>
      </c>
      <c r="I29" s="151" t="s">
        <v>187</v>
      </c>
      <c r="J29" s="77" t="e">
        <f>'2.参加申込書'!C13:H13</f>
        <v>#VALUE!</v>
      </c>
      <c r="K29" s="77" t="e">
        <f>'2.参加申込書'!C12:H12</f>
        <v>#VALUE!</v>
      </c>
      <c r="L29" s="153"/>
      <c r="M29" s="150" t="s">
        <v>188</v>
      </c>
    </row>
    <row r="30" spans="2:13" x14ac:dyDescent="0.2">
      <c r="B30" s="139" t="s">
        <v>159</v>
      </c>
      <c r="C30" s="142" t="e">
        <f>'2.参加申込書'!T8:U9</f>
        <v>#VALUE!</v>
      </c>
      <c r="D30" s="142" t="e">
        <f>'2.参加申込書'!T10:U11</f>
        <v>#VALUE!</v>
      </c>
      <c r="E30" s="142" t="e">
        <f>'2.参加申込書'!T12:U13</f>
        <v>#VALUE!</v>
      </c>
      <c r="F30" s="142" t="e">
        <f>'2.参加申込書'!T14:U15</f>
        <v>#VALUE!</v>
      </c>
      <c r="I30" s="151" t="s">
        <v>189</v>
      </c>
      <c r="J30" s="153" t="e">
        <f>F6</f>
        <v>#VALUE!</v>
      </c>
      <c r="K30" s="153" t="str">
        <f>PHONETIC('2.参加申込書'!K18:O18)</f>
        <v/>
      </c>
      <c r="L30" s="153"/>
      <c r="M30" s="150" t="s">
        <v>190</v>
      </c>
    </row>
    <row r="31" spans="2:13" x14ac:dyDescent="0.2">
      <c r="I31" s="151" t="s">
        <v>191</v>
      </c>
      <c r="J31" s="153" t="e">
        <f>F7</f>
        <v>#VALUE!</v>
      </c>
      <c r="K31" s="153" t="str">
        <f>PHONETIC('2.参加申込書'!P18:U18)</f>
        <v/>
      </c>
      <c r="L31" s="153"/>
      <c r="M31" s="150" t="s">
        <v>190</v>
      </c>
    </row>
  </sheetData>
  <mergeCells count="2">
    <mergeCell ref="B2:F2"/>
    <mergeCell ref="B3:F3"/>
  </mergeCells>
  <phoneticPr fontId="27"/>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8BD6-D6E1-48CE-9B86-D2806907DDCF}">
  <dimension ref="A1:AL61"/>
  <sheetViews>
    <sheetView view="pageBreakPreview" zoomScale="60" zoomScaleNormal="100" workbookViewId="0">
      <selection activeCell="P27" sqref="P27"/>
    </sheetView>
  </sheetViews>
  <sheetFormatPr defaultColWidth="10" defaultRowHeight="13.2" x14ac:dyDescent="0.2"/>
  <cols>
    <col min="1" max="1" width="1.33203125" style="154" customWidth="1"/>
    <col min="2" max="2" width="5.6640625" style="154" customWidth="1"/>
    <col min="3" max="3" width="13.6640625" style="154" customWidth="1"/>
    <col min="4" max="4" width="6.6640625" style="154" customWidth="1"/>
    <col min="5" max="5" width="3.44140625" style="154" customWidth="1"/>
    <col min="6" max="7" width="2.77734375" style="154" customWidth="1"/>
    <col min="8" max="8" width="7.33203125" style="154" customWidth="1"/>
    <col min="9" max="9" width="2.77734375" style="154" customWidth="1"/>
    <col min="10" max="10" width="6.6640625" style="154" customWidth="1"/>
    <col min="11" max="11" width="3.44140625" style="154" customWidth="1"/>
    <col min="12" max="13" width="2.77734375" style="154" customWidth="1"/>
    <col min="14" max="14" width="3.44140625" style="154" customWidth="1"/>
    <col min="15" max="15" width="6.6640625" style="154" customWidth="1"/>
    <col min="16" max="16" width="31.77734375" style="154" customWidth="1"/>
    <col min="17" max="18" width="10.33203125" style="154" customWidth="1"/>
    <col min="19" max="19" width="4.5546875" style="154" customWidth="1"/>
    <col min="20" max="20" width="2.109375" style="154" customWidth="1"/>
    <col min="21" max="21" width="4.5546875" style="154" customWidth="1"/>
    <col min="22" max="22" width="2.109375" style="154" customWidth="1"/>
    <col min="23" max="23" width="4.5546875" style="154" customWidth="1"/>
    <col min="24" max="24" width="4" style="154" customWidth="1"/>
    <col min="25" max="16384" width="10" style="154"/>
  </cols>
  <sheetData>
    <row r="1" spans="2:25" ht="16.2" x14ac:dyDescent="0.2">
      <c r="B1" s="376" t="s">
        <v>329</v>
      </c>
      <c r="C1" s="377"/>
      <c r="D1" s="377"/>
      <c r="E1" s="377"/>
      <c r="F1" s="377"/>
      <c r="G1" s="377"/>
      <c r="H1" s="377"/>
      <c r="I1" s="377"/>
      <c r="J1" s="377"/>
      <c r="K1" s="377"/>
      <c r="L1" s="377"/>
      <c r="M1" s="377"/>
      <c r="N1" s="377"/>
      <c r="O1" s="377"/>
      <c r="P1" s="377"/>
      <c r="Q1" s="377"/>
      <c r="R1" s="377"/>
      <c r="S1" s="377"/>
      <c r="T1" s="377"/>
      <c r="U1" s="377"/>
      <c r="V1" s="377"/>
      <c r="W1" s="378"/>
    </row>
    <row r="2" spans="2:25" ht="16.2" x14ac:dyDescent="0.2">
      <c r="B2" s="419" t="s">
        <v>314</v>
      </c>
      <c r="C2" s="420"/>
      <c r="D2" s="420"/>
      <c r="E2" s="420"/>
      <c r="F2" s="420"/>
      <c r="G2" s="420"/>
      <c r="H2" s="420"/>
      <c r="I2" s="420"/>
      <c r="J2" s="420"/>
      <c r="K2" s="420"/>
      <c r="L2" s="420"/>
      <c r="M2" s="420"/>
      <c r="N2" s="420"/>
      <c r="O2" s="420"/>
      <c r="P2" s="420"/>
      <c r="Q2" s="420"/>
      <c r="R2" s="420"/>
      <c r="S2" s="420"/>
      <c r="T2" s="420"/>
      <c r="U2" s="420"/>
      <c r="V2" s="420"/>
      <c r="W2" s="421"/>
    </row>
    <row r="3" spans="2:25" ht="6" customHeight="1" x14ac:dyDescent="0.2">
      <c r="B3" s="192"/>
      <c r="C3" s="155"/>
      <c r="D3" s="155"/>
      <c r="E3" s="155"/>
      <c r="F3" s="155"/>
      <c r="G3" s="155"/>
      <c r="H3" s="155"/>
      <c r="I3" s="155"/>
      <c r="J3" s="155"/>
      <c r="K3" s="155"/>
      <c r="L3" s="155"/>
      <c r="M3" s="155"/>
      <c r="N3" s="155"/>
      <c r="O3" s="155"/>
      <c r="P3" s="155"/>
      <c r="Q3" s="155"/>
      <c r="R3" s="155"/>
      <c r="S3" s="155"/>
      <c r="T3" s="155"/>
      <c r="U3" s="155"/>
      <c r="V3" s="155"/>
      <c r="W3" s="195"/>
    </row>
    <row r="4" spans="2:25" ht="7.95" customHeight="1" x14ac:dyDescent="0.2">
      <c r="B4" s="160"/>
      <c r="C4" s="165"/>
      <c r="D4" s="165"/>
      <c r="E4" s="165"/>
      <c r="F4" s="165"/>
      <c r="G4" s="165"/>
      <c r="H4" s="165"/>
      <c r="I4" s="165"/>
      <c r="J4" s="165"/>
      <c r="K4" s="165"/>
      <c r="L4" s="165"/>
      <c r="M4" s="165"/>
      <c r="N4" s="165"/>
      <c r="O4" s="165"/>
      <c r="P4" s="155"/>
      <c r="Q4" s="155"/>
      <c r="R4" s="155"/>
      <c r="S4" s="155"/>
      <c r="T4" s="155"/>
      <c r="U4" s="155"/>
      <c r="V4" s="155"/>
      <c r="W4" s="195"/>
    </row>
    <row r="5" spans="2:25" ht="20.399999999999999" customHeight="1" x14ac:dyDescent="0.2">
      <c r="B5" s="422" t="s">
        <v>315</v>
      </c>
      <c r="C5" s="423"/>
      <c r="D5" s="209" t="str">
        <f>PHONETIC(D6)</f>
        <v/>
      </c>
      <c r="E5" s="210"/>
      <c r="F5" s="210"/>
      <c r="G5" s="210"/>
      <c r="H5" s="210"/>
      <c r="I5" s="211"/>
      <c r="J5" s="211"/>
      <c r="K5" s="211"/>
      <c r="L5" s="211"/>
      <c r="M5" s="211"/>
      <c r="N5" s="211"/>
      <c r="O5" s="211"/>
      <c r="P5" s="212"/>
      <c r="Q5" s="304" t="s">
        <v>316</v>
      </c>
      <c r="R5" s="305"/>
      <c r="S5" s="306"/>
      <c r="T5" s="425"/>
      <c r="U5" s="426"/>
      <c r="V5" s="426"/>
      <c r="W5" s="427"/>
    </row>
    <row r="6" spans="2:25" ht="4.2" customHeight="1" x14ac:dyDescent="0.2">
      <c r="B6" s="213"/>
      <c r="C6" s="218"/>
      <c r="D6" s="431"/>
      <c r="E6" s="432"/>
      <c r="F6" s="432"/>
      <c r="G6" s="432"/>
      <c r="H6" s="432"/>
      <c r="I6" s="432"/>
      <c r="J6" s="432"/>
      <c r="K6" s="432"/>
      <c r="L6" s="432"/>
      <c r="M6" s="432"/>
      <c r="N6" s="432"/>
      <c r="O6" s="432"/>
      <c r="P6" s="433"/>
      <c r="Q6" s="367"/>
      <c r="R6" s="424"/>
      <c r="S6" s="368"/>
      <c r="T6" s="428"/>
      <c r="U6" s="429"/>
      <c r="V6" s="429"/>
      <c r="W6" s="430"/>
    </row>
    <row r="7" spans="2:25" ht="32.4" customHeight="1" x14ac:dyDescent="0.2">
      <c r="B7" s="307" t="s">
        <v>317</v>
      </c>
      <c r="C7" s="308"/>
      <c r="D7" s="434"/>
      <c r="E7" s="435"/>
      <c r="F7" s="435"/>
      <c r="G7" s="435"/>
      <c r="H7" s="435"/>
      <c r="I7" s="435"/>
      <c r="J7" s="435"/>
      <c r="K7" s="435"/>
      <c r="L7" s="435"/>
      <c r="M7" s="435"/>
      <c r="N7" s="435"/>
      <c r="O7" s="435"/>
      <c r="P7" s="436"/>
      <c r="Q7" s="307"/>
      <c r="R7" s="308"/>
      <c r="S7" s="309"/>
      <c r="T7" s="405"/>
      <c r="U7" s="406"/>
      <c r="V7" s="406"/>
      <c r="W7" s="407"/>
    </row>
    <row r="8" spans="2:25" ht="20.399999999999999" customHeight="1" x14ac:dyDescent="0.15">
      <c r="B8" s="382" t="s">
        <v>29</v>
      </c>
      <c r="C8" s="383"/>
      <c r="D8" s="214" t="str">
        <f>PHONETIC(D9)</f>
        <v/>
      </c>
      <c r="E8" s="215"/>
      <c r="F8" s="215"/>
      <c r="G8" s="215"/>
      <c r="H8" s="215"/>
      <c r="I8" s="215"/>
      <c r="J8" s="215"/>
      <c r="K8" s="215"/>
      <c r="L8" s="215"/>
      <c r="M8" s="215"/>
      <c r="N8" s="215"/>
      <c r="O8" s="215"/>
      <c r="P8" s="157"/>
      <c r="Q8" s="386" t="s">
        <v>237</v>
      </c>
      <c r="R8" s="387"/>
      <c r="S8" s="387"/>
      <c r="T8" s="387"/>
      <c r="U8" s="387"/>
      <c r="V8" s="387"/>
      <c r="W8" s="388"/>
    </row>
    <row r="9" spans="2:25" ht="4.2" customHeight="1" x14ac:dyDescent="0.2">
      <c r="B9" s="367" t="s">
        <v>318</v>
      </c>
      <c r="C9" s="368"/>
      <c r="D9" s="438"/>
      <c r="E9" s="439"/>
      <c r="F9" s="439"/>
      <c r="G9" s="439"/>
      <c r="H9" s="439"/>
      <c r="I9" s="439"/>
      <c r="J9" s="439"/>
      <c r="K9" s="439"/>
      <c r="L9" s="439"/>
      <c r="M9" s="439"/>
      <c r="N9" s="439"/>
      <c r="O9" s="439"/>
      <c r="P9" s="440"/>
      <c r="Q9" s="389"/>
      <c r="R9" s="390"/>
      <c r="S9" s="390"/>
      <c r="T9" s="390"/>
      <c r="U9" s="390"/>
      <c r="V9" s="390"/>
      <c r="W9" s="391"/>
    </row>
    <row r="10" spans="2:25" ht="32.4" customHeight="1" x14ac:dyDescent="0.2">
      <c r="B10" s="307"/>
      <c r="C10" s="309"/>
      <c r="D10" s="441"/>
      <c r="E10" s="442"/>
      <c r="F10" s="442"/>
      <c r="G10" s="442"/>
      <c r="H10" s="442"/>
      <c r="I10" s="442"/>
      <c r="J10" s="442"/>
      <c r="K10" s="442"/>
      <c r="L10" s="442"/>
      <c r="M10" s="442"/>
      <c r="N10" s="442"/>
      <c r="O10" s="442"/>
      <c r="P10" s="443"/>
      <c r="Q10" s="299"/>
      <c r="R10" s="300"/>
      <c r="S10" s="301"/>
      <c r="T10" s="396" t="s">
        <v>238</v>
      </c>
      <c r="U10" s="397"/>
      <c r="V10" s="396" t="s">
        <v>239</v>
      </c>
      <c r="W10" s="397"/>
    </row>
    <row r="11" spans="2:25" ht="20.399999999999999" customHeight="1" thickBot="1" x14ac:dyDescent="0.25">
      <c r="B11" s="367" t="s">
        <v>319</v>
      </c>
      <c r="C11" s="368"/>
      <c r="D11" s="161" t="s">
        <v>30</v>
      </c>
      <c r="E11" s="369">
        <v>0</v>
      </c>
      <c r="F11" s="369"/>
      <c r="G11" s="162" t="s">
        <v>241</v>
      </c>
      <c r="H11" s="219" t="s">
        <v>320</v>
      </c>
      <c r="I11" s="155"/>
      <c r="J11" s="370"/>
      <c r="K11" s="370"/>
      <c r="L11" s="418"/>
      <c r="M11" s="418"/>
      <c r="N11" s="418"/>
      <c r="O11" s="418"/>
      <c r="P11" s="164"/>
      <c r="Q11" s="334" t="s">
        <v>32</v>
      </c>
      <c r="R11" s="335"/>
      <c r="S11" s="336"/>
      <c r="T11" s="340"/>
      <c r="U11" s="341"/>
      <c r="V11" s="340"/>
      <c r="W11" s="341"/>
    </row>
    <row r="12" spans="2:25" ht="32.4" customHeight="1" x14ac:dyDescent="0.2">
      <c r="B12" s="367"/>
      <c r="C12" s="368"/>
      <c r="D12" s="353"/>
      <c r="E12" s="344"/>
      <c r="F12" s="344"/>
      <c r="G12" s="344"/>
      <c r="H12" s="344"/>
      <c r="I12" s="344"/>
      <c r="J12" s="344"/>
      <c r="K12" s="344"/>
      <c r="L12" s="344"/>
      <c r="M12" s="344"/>
      <c r="N12" s="344"/>
      <c r="O12" s="344"/>
      <c r="P12" s="345"/>
      <c r="Q12" s="373"/>
      <c r="R12" s="374"/>
      <c r="S12" s="375"/>
      <c r="T12" s="351"/>
      <c r="U12" s="352"/>
      <c r="V12" s="351"/>
      <c r="W12" s="352"/>
    </row>
    <row r="13" spans="2:25" ht="20.399999999999999" customHeight="1" thickBot="1" x14ac:dyDescent="0.25">
      <c r="B13" s="356" t="s">
        <v>321</v>
      </c>
      <c r="C13" s="357"/>
      <c r="D13" s="358" t="s">
        <v>243</v>
      </c>
      <c r="E13" s="358"/>
      <c r="F13" s="358"/>
      <c r="G13" s="360" t="s">
        <v>322</v>
      </c>
      <c r="H13" s="360"/>
      <c r="I13" s="158" t="s">
        <v>241</v>
      </c>
      <c r="J13" s="360" t="s">
        <v>323</v>
      </c>
      <c r="K13" s="360"/>
      <c r="L13" s="158" t="s">
        <v>241</v>
      </c>
      <c r="M13" s="360" t="s">
        <v>320</v>
      </c>
      <c r="N13" s="360"/>
      <c r="O13" s="361"/>
      <c r="P13" s="416"/>
      <c r="Q13" s="362" t="s">
        <v>244</v>
      </c>
      <c r="R13" s="363"/>
      <c r="S13" s="364"/>
      <c r="T13" s="365"/>
      <c r="U13" s="366"/>
      <c r="V13" s="365"/>
      <c r="W13" s="366"/>
    </row>
    <row r="14" spans="2:25" ht="20.399999999999999" customHeight="1" x14ac:dyDescent="0.2">
      <c r="B14" s="307" t="s">
        <v>245</v>
      </c>
      <c r="C14" s="309"/>
      <c r="D14" s="308" t="s">
        <v>245</v>
      </c>
      <c r="E14" s="308"/>
      <c r="F14" s="308"/>
      <c r="G14" s="347" t="s">
        <v>322</v>
      </c>
      <c r="H14" s="347"/>
      <c r="I14" s="159" t="s">
        <v>241</v>
      </c>
      <c r="J14" s="347" t="s">
        <v>323</v>
      </c>
      <c r="K14" s="347"/>
      <c r="L14" s="159" t="s">
        <v>241</v>
      </c>
      <c r="M14" s="347" t="s">
        <v>320</v>
      </c>
      <c r="N14" s="347"/>
      <c r="O14" s="348"/>
      <c r="P14" s="417"/>
      <c r="Q14" s="337"/>
      <c r="R14" s="338"/>
      <c r="S14" s="339"/>
      <c r="T14" s="342"/>
      <c r="U14" s="343"/>
      <c r="V14" s="342"/>
      <c r="W14" s="343"/>
    </row>
    <row r="15" spans="2:25" ht="20.399999999999999" customHeight="1" thickBot="1" x14ac:dyDescent="0.25">
      <c r="B15" s="327" t="s">
        <v>29</v>
      </c>
      <c r="C15" s="328"/>
      <c r="D15" s="329" t="str">
        <f>PHONETIC(D16)</f>
        <v/>
      </c>
      <c r="E15" s="329"/>
      <c r="F15" s="329"/>
      <c r="G15" s="329"/>
      <c r="H15" s="329"/>
      <c r="I15" s="330"/>
      <c r="J15" s="331" t="s">
        <v>246</v>
      </c>
      <c r="K15" s="349"/>
      <c r="L15" s="349"/>
      <c r="M15" s="349"/>
      <c r="N15" s="349"/>
      <c r="O15" s="350"/>
      <c r="P15" s="220" t="s">
        <v>324</v>
      </c>
      <c r="Q15" s="334" t="s">
        <v>247</v>
      </c>
      <c r="R15" s="335"/>
      <c r="S15" s="336"/>
      <c r="T15" s="340"/>
      <c r="U15" s="341"/>
      <c r="V15" s="340"/>
      <c r="W15" s="341"/>
    </row>
    <row r="16" spans="2:25" ht="31.2" customHeight="1" x14ac:dyDescent="0.2">
      <c r="B16" s="307" t="s">
        <v>325</v>
      </c>
      <c r="C16" s="309"/>
      <c r="D16" s="344"/>
      <c r="E16" s="344"/>
      <c r="F16" s="344"/>
      <c r="G16" s="344"/>
      <c r="H16" s="344"/>
      <c r="I16" s="345"/>
      <c r="J16" s="167" t="s">
        <v>323</v>
      </c>
      <c r="K16" s="159" t="s">
        <v>241</v>
      </c>
      <c r="L16" s="347" t="s">
        <v>323</v>
      </c>
      <c r="M16" s="347"/>
      <c r="N16" s="159" t="s">
        <v>241</v>
      </c>
      <c r="O16" s="168" t="s">
        <v>320</v>
      </c>
      <c r="P16" s="216"/>
      <c r="Q16" s="337"/>
      <c r="R16" s="338"/>
      <c r="S16" s="339"/>
      <c r="T16" s="342"/>
      <c r="U16" s="343"/>
      <c r="V16" s="342"/>
      <c r="W16" s="343"/>
      <c r="X16" s="170"/>
      <c r="Y16" s="170"/>
    </row>
    <row r="17" spans="1:25" ht="20.399999999999999" customHeight="1" thickBot="1" x14ac:dyDescent="0.25">
      <c r="B17" s="327" t="s">
        <v>29</v>
      </c>
      <c r="C17" s="328"/>
      <c r="D17" s="329" t="str">
        <f>PHONETIC(D18)</f>
        <v/>
      </c>
      <c r="E17" s="329"/>
      <c r="F17" s="329"/>
      <c r="G17" s="329"/>
      <c r="H17" s="329"/>
      <c r="I17" s="330"/>
      <c r="J17" s="413" t="s">
        <v>246</v>
      </c>
      <c r="K17" s="414"/>
      <c r="L17" s="414"/>
      <c r="M17" s="414"/>
      <c r="N17" s="414"/>
      <c r="O17" s="415"/>
      <c r="P17" s="220" t="s">
        <v>324</v>
      </c>
      <c r="Q17" s="334" t="s">
        <v>248</v>
      </c>
      <c r="R17" s="335"/>
      <c r="S17" s="336"/>
      <c r="T17" s="340"/>
      <c r="U17" s="341"/>
      <c r="V17" s="340"/>
      <c r="W17" s="341"/>
      <c r="X17" s="170"/>
      <c r="Y17" s="170"/>
    </row>
    <row r="18" spans="1:25" ht="31.2" customHeight="1" x14ac:dyDescent="0.2">
      <c r="B18" s="307" t="s">
        <v>249</v>
      </c>
      <c r="C18" s="309"/>
      <c r="D18" s="344"/>
      <c r="E18" s="344"/>
      <c r="F18" s="344"/>
      <c r="G18" s="344"/>
      <c r="H18" s="344"/>
      <c r="I18" s="345"/>
      <c r="J18" s="167" t="s">
        <v>323</v>
      </c>
      <c r="K18" s="159" t="s">
        <v>241</v>
      </c>
      <c r="L18" s="347" t="s">
        <v>323</v>
      </c>
      <c r="M18" s="347"/>
      <c r="N18" s="159" t="s">
        <v>241</v>
      </c>
      <c r="O18" s="168" t="s">
        <v>320</v>
      </c>
      <c r="P18" s="216"/>
      <c r="Q18" s="337"/>
      <c r="R18" s="338"/>
      <c r="S18" s="339"/>
      <c r="T18" s="342"/>
      <c r="U18" s="343"/>
      <c r="V18" s="342"/>
      <c r="W18" s="343"/>
      <c r="X18" s="170"/>
      <c r="Y18" s="170"/>
    </row>
    <row r="19" spans="1:25" ht="20.399999999999999" customHeight="1" x14ac:dyDescent="0.2">
      <c r="B19" s="327" t="s">
        <v>29</v>
      </c>
      <c r="C19" s="328"/>
      <c r="D19" s="329" t="str">
        <f>PHONETIC(D20)</f>
        <v/>
      </c>
      <c r="E19" s="329"/>
      <c r="F19" s="329"/>
      <c r="G19" s="329"/>
      <c r="H19" s="329"/>
      <c r="I19" s="330"/>
      <c r="J19" s="331" t="s">
        <v>246</v>
      </c>
      <c r="K19" s="349"/>
      <c r="L19" s="349"/>
      <c r="M19" s="349"/>
      <c r="N19" s="349"/>
      <c r="O19" s="350"/>
      <c r="P19" s="220" t="s">
        <v>324</v>
      </c>
      <c r="Q19" s="304"/>
      <c r="R19" s="305"/>
      <c r="S19" s="305"/>
      <c r="T19" s="305"/>
      <c r="U19" s="305"/>
      <c r="V19" s="305"/>
      <c r="W19" s="306"/>
    </row>
    <row r="20" spans="1:25" ht="31.2" customHeight="1" x14ac:dyDescent="0.2">
      <c r="B20" s="389" t="s">
        <v>326</v>
      </c>
      <c r="C20" s="391"/>
      <c r="D20" s="344"/>
      <c r="E20" s="344"/>
      <c r="F20" s="344"/>
      <c r="G20" s="344"/>
      <c r="H20" s="344"/>
      <c r="I20" s="345"/>
      <c r="J20" s="167" t="s">
        <v>323</v>
      </c>
      <c r="K20" s="159" t="s">
        <v>241</v>
      </c>
      <c r="L20" s="347" t="s">
        <v>323</v>
      </c>
      <c r="M20" s="347"/>
      <c r="N20" s="159" t="s">
        <v>241</v>
      </c>
      <c r="O20" s="168" t="s">
        <v>320</v>
      </c>
      <c r="P20" s="216"/>
      <c r="Q20" s="307"/>
      <c r="R20" s="308"/>
      <c r="S20" s="308"/>
      <c r="T20" s="308"/>
      <c r="U20" s="308"/>
      <c r="V20" s="308"/>
      <c r="W20" s="309"/>
      <c r="X20" s="170"/>
      <c r="Y20" s="170"/>
    </row>
    <row r="21" spans="1:25" ht="20.399999999999999" customHeight="1" x14ac:dyDescent="0.2">
      <c r="A21" s="226"/>
      <c r="B21" s="304" t="s">
        <v>250</v>
      </c>
      <c r="C21" s="306"/>
      <c r="D21" s="313" t="s">
        <v>251</v>
      </c>
      <c r="E21" s="314"/>
      <c r="F21" s="314"/>
      <c r="G21" s="314"/>
      <c r="H21" s="314"/>
      <c r="I21" s="315"/>
      <c r="J21" s="437" t="s">
        <v>252</v>
      </c>
      <c r="K21" s="316"/>
      <c r="L21" s="316"/>
      <c r="M21" s="316"/>
      <c r="N21" s="316"/>
      <c r="O21" s="316"/>
      <c r="P21" s="316"/>
      <c r="Q21" s="316"/>
      <c r="R21" s="316"/>
      <c r="S21" s="316"/>
      <c r="T21" s="316"/>
      <c r="U21" s="316"/>
      <c r="V21" s="316"/>
      <c r="W21" s="317"/>
    </row>
    <row r="22" spans="1:25" ht="21.6" customHeight="1" x14ac:dyDescent="0.2">
      <c r="A22" s="226"/>
      <c r="B22" s="307"/>
      <c r="C22" s="309"/>
      <c r="D22" s="405"/>
      <c r="E22" s="406"/>
      <c r="F22" s="406"/>
      <c r="G22" s="406"/>
      <c r="H22" s="406"/>
      <c r="I22" s="407"/>
      <c r="J22" s="408"/>
      <c r="K22" s="409"/>
      <c r="L22" s="409"/>
      <c r="M22" s="409"/>
      <c r="N22" s="409"/>
      <c r="O22" s="409"/>
      <c r="P22" s="409"/>
      <c r="Q22" s="409"/>
      <c r="R22" s="409"/>
      <c r="S22" s="409"/>
      <c r="T22" s="409"/>
      <c r="U22" s="409"/>
      <c r="V22" s="409"/>
      <c r="W22" s="410"/>
    </row>
    <row r="23" spans="1:25" ht="31.2" customHeight="1" x14ac:dyDescent="0.2">
      <c r="B23" s="321" t="s">
        <v>253</v>
      </c>
      <c r="C23" s="321"/>
      <c r="D23" s="285"/>
      <c r="E23" s="286"/>
      <c r="F23" s="286"/>
      <c r="G23" s="286"/>
      <c r="H23" s="286"/>
      <c r="I23" s="289"/>
      <c r="J23" s="411" t="s">
        <v>254</v>
      </c>
      <c r="K23" s="412"/>
      <c r="L23" s="412"/>
      <c r="M23" s="412"/>
      <c r="N23" s="412"/>
      <c r="O23" s="324"/>
      <c r="P23" s="325"/>
      <c r="Q23" s="324"/>
      <c r="R23" s="325"/>
      <c r="S23" s="325"/>
      <c r="T23" s="325"/>
      <c r="U23" s="325"/>
      <c r="V23" s="325"/>
      <c r="W23" s="326"/>
      <c r="X23" s="170"/>
      <c r="Y23" s="170"/>
    </row>
    <row r="24" spans="1:25" ht="5.0999999999999996" customHeight="1" x14ac:dyDescent="0.2">
      <c r="B24" s="173"/>
      <c r="C24" s="174"/>
      <c r="D24" s="174"/>
      <c r="E24" s="174"/>
      <c r="F24" s="174"/>
      <c r="G24" s="174"/>
      <c r="H24" s="174"/>
      <c r="I24" s="174"/>
      <c r="J24" s="174"/>
      <c r="K24" s="174"/>
      <c r="L24" s="174"/>
      <c r="M24" s="174"/>
      <c r="N24" s="174"/>
      <c r="O24" s="174"/>
      <c r="P24" s="174"/>
      <c r="Q24" s="174"/>
      <c r="R24" s="174"/>
      <c r="S24" s="174"/>
      <c r="T24" s="174"/>
      <c r="U24" s="174"/>
      <c r="V24" s="174"/>
      <c r="W24" s="175"/>
      <c r="X24" s="170"/>
      <c r="Y24" s="170"/>
    </row>
    <row r="25" spans="1:25" ht="15" customHeight="1" x14ac:dyDescent="0.2">
      <c r="B25" s="295" t="s">
        <v>49</v>
      </c>
      <c r="C25" s="297" t="s">
        <v>255</v>
      </c>
      <c r="D25" s="299" t="s">
        <v>256</v>
      </c>
      <c r="E25" s="300"/>
      <c r="F25" s="300"/>
      <c r="G25" s="300"/>
      <c r="H25" s="300"/>
      <c r="I25" s="300"/>
      <c r="J25" s="300"/>
      <c r="K25" s="300"/>
      <c r="L25" s="300"/>
      <c r="M25" s="300"/>
      <c r="N25" s="300"/>
      <c r="O25" s="301"/>
      <c r="P25" s="403" t="s">
        <v>324</v>
      </c>
      <c r="Q25" s="302" t="s">
        <v>38</v>
      </c>
      <c r="R25" s="304" t="s">
        <v>39</v>
      </c>
      <c r="S25" s="305"/>
      <c r="T25" s="305"/>
      <c r="U25" s="305"/>
      <c r="V25" s="305"/>
      <c r="W25" s="306"/>
      <c r="X25" s="170"/>
      <c r="Y25" s="170"/>
    </row>
    <row r="26" spans="1:25" ht="15" customHeight="1" x14ac:dyDescent="0.2">
      <c r="B26" s="296"/>
      <c r="C26" s="298"/>
      <c r="D26" s="310" t="s">
        <v>257</v>
      </c>
      <c r="E26" s="311"/>
      <c r="F26" s="311"/>
      <c r="G26" s="311" t="s">
        <v>258</v>
      </c>
      <c r="H26" s="311"/>
      <c r="I26" s="312"/>
      <c r="J26" s="310" t="s">
        <v>259</v>
      </c>
      <c r="K26" s="311"/>
      <c r="L26" s="311"/>
      <c r="M26" s="311" t="s">
        <v>260</v>
      </c>
      <c r="N26" s="311"/>
      <c r="O26" s="312"/>
      <c r="P26" s="404"/>
      <c r="Q26" s="303"/>
      <c r="R26" s="307"/>
      <c r="S26" s="308"/>
      <c r="T26" s="308"/>
      <c r="U26" s="308"/>
      <c r="V26" s="308"/>
      <c r="W26" s="309"/>
      <c r="X26" s="170"/>
      <c r="Y26" s="170"/>
    </row>
    <row r="27" spans="1:25" ht="24.9" customHeight="1" x14ac:dyDescent="0.2">
      <c r="B27" s="176">
        <v>1</v>
      </c>
      <c r="C27" s="177"/>
      <c r="D27" s="285"/>
      <c r="E27" s="286"/>
      <c r="F27" s="287"/>
      <c r="G27" s="288"/>
      <c r="H27" s="286"/>
      <c r="I27" s="289"/>
      <c r="J27" s="290" t="str">
        <f t="shared" ref="J27:J44" si="0">PHONETIC(D27)</f>
        <v/>
      </c>
      <c r="K27" s="291"/>
      <c r="L27" s="292"/>
      <c r="M27" s="293" t="str">
        <f t="shared" ref="M27:M44" si="1">PHONETIC(G27)</f>
        <v/>
      </c>
      <c r="N27" s="291"/>
      <c r="O27" s="294"/>
      <c r="P27" s="178"/>
      <c r="Q27" s="179"/>
      <c r="R27" s="180" t="s">
        <v>261</v>
      </c>
      <c r="S27" s="171"/>
      <c r="T27" s="181" t="s">
        <v>67</v>
      </c>
      <c r="U27" s="171"/>
      <c r="V27" s="181" t="s">
        <v>67</v>
      </c>
      <c r="W27" s="172"/>
      <c r="X27" s="170"/>
      <c r="Y27" s="170"/>
    </row>
    <row r="28" spans="1:25" ht="24.9" customHeight="1" x14ac:dyDescent="0.2">
      <c r="B28" s="176">
        <v>2</v>
      </c>
      <c r="C28" s="177"/>
      <c r="D28" s="285"/>
      <c r="E28" s="286"/>
      <c r="F28" s="287"/>
      <c r="G28" s="288"/>
      <c r="H28" s="286"/>
      <c r="I28" s="289"/>
      <c r="J28" s="290" t="str">
        <f t="shared" si="0"/>
        <v/>
      </c>
      <c r="K28" s="291"/>
      <c r="L28" s="292"/>
      <c r="M28" s="293" t="str">
        <f t="shared" si="1"/>
        <v/>
      </c>
      <c r="N28" s="291"/>
      <c r="O28" s="294"/>
      <c r="P28" s="178"/>
      <c r="Q28" s="179"/>
      <c r="R28" s="180" t="s">
        <v>261</v>
      </c>
      <c r="S28" s="171"/>
      <c r="T28" s="181" t="s">
        <v>67</v>
      </c>
      <c r="U28" s="171"/>
      <c r="V28" s="181" t="s">
        <v>67</v>
      </c>
      <c r="W28" s="172"/>
      <c r="X28" s="170"/>
      <c r="Y28" s="170"/>
    </row>
    <row r="29" spans="1:25" ht="24.9" customHeight="1" x14ac:dyDescent="0.2">
      <c r="B29" s="176">
        <v>3</v>
      </c>
      <c r="C29" s="177"/>
      <c r="D29" s="285"/>
      <c r="E29" s="286"/>
      <c r="F29" s="287"/>
      <c r="G29" s="288"/>
      <c r="H29" s="286"/>
      <c r="I29" s="289"/>
      <c r="J29" s="290" t="str">
        <f t="shared" si="0"/>
        <v/>
      </c>
      <c r="K29" s="291"/>
      <c r="L29" s="292"/>
      <c r="M29" s="293" t="str">
        <f t="shared" si="1"/>
        <v/>
      </c>
      <c r="N29" s="291"/>
      <c r="O29" s="294"/>
      <c r="P29" s="178"/>
      <c r="Q29" s="179"/>
      <c r="R29" s="180" t="s">
        <v>261</v>
      </c>
      <c r="S29" s="171"/>
      <c r="T29" s="181" t="s">
        <v>67</v>
      </c>
      <c r="U29" s="171"/>
      <c r="V29" s="181" t="s">
        <v>67</v>
      </c>
      <c r="W29" s="172"/>
    </row>
    <row r="30" spans="1:25" ht="24.9" customHeight="1" x14ac:dyDescent="0.2">
      <c r="B30" s="176">
        <v>4</v>
      </c>
      <c r="C30" s="177"/>
      <c r="D30" s="285"/>
      <c r="E30" s="286"/>
      <c r="F30" s="287"/>
      <c r="G30" s="288"/>
      <c r="H30" s="286"/>
      <c r="I30" s="289"/>
      <c r="J30" s="290" t="str">
        <f t="shared" si="0"/>
        <v/>
      </c>
      <c r="K30" s="291"/>
      <c r="L30" s="292"/>
      <c r="M30" s="293" t="str">
        <f t="shared" si="1"/>
        <v/>
      </c>
      <c r="N30" s="291"/>
      <c r="O30" s="294"/>
      <c r="P30" s="178"/>
      <c r="Q30" s="179"/>
      <c r="R30" s="180" t="s">
        <v>261</v>
      </c>
      <c r="S30" s="171"/>
      <c r="T30" s="181" t="s">
        <v>67</v>
      </c>
      <c r="U30" s="171"/>
      <c r="V30" s="181" t="s">
        <v>67</v>
      </c>
      <c r="W30" s="172"/>
    </row>
    <row r="31" spans="1:25" ht="24.9" customHeight="1" x14ac:dyDescent="0.2">
      <c r="B31" s="176">
        <v>5</v>
      </c>
      <c r="C31" s="177"/>
      <c r="D31" s="285"/>
      <c r="E31" s="286"/>
      <c r="F31" s="287"/>
      <c r="G31" s="288"/>
      <c r="H31" s="286"/>
      <c r="I31" s="289"/>
      <c r="J31" s="290" t="str">
        <f t="shared" si="0"/>
        <v/>
      </c>
      <c r="K31" s="291"/>
      <c r="L31" s="292"/>
      <c r="M31" s="293" t="str">
        <f t="shared" si="1"/>
        <v/>
      </c>
      <c r="N31" s="291"/>
      <c r="O31" s="294"/>
      <c r="P31" s="178"/>
      <c r="Q31" s="179"/>
      <c r="R31" s="180" t="s">
        <v>261</v>
      </c>
      <c r="S31" s="171"/>
      <c r="T31" s="181" t="s">
        <v>67</v>
      </c>
      <c r="U31" s="171"/>
      <c r="V31" s="181" t="s">
        <v>67</v>
      </c>
      <c r="W31" s="172"/>
    </row>
    <row r="32" spans="1:25" ht="24.9" customHeight="1" x14ac:dyDescent="0.2">
      <c r="B32" s="176">
        <v>6</v>
      </c>
      <c r="C32" s="177"/>
      <c r="D32" s="285"/>
      <c r="E32" s="286"/>
      <c r="F32" s="287"/>
      <c r="G32" s="288"/>
      <c r="H32" s="286"/>
      <c r="I32" s="289"/>
      <c r="J32" s="290" t="str">
        <f t="shared" si="0"/>
        <v/>
      </c>
      <c r="K32" s="291"/>
      <c r="L32" s="292"/>
      <c r="M32" s="293" t="str">
        <f t="shared" si="1"/>
        <v/>
      </c>
      <c r="N32" s="291"/>
      <c r="O32" s="294"/>
      <c r="P32" s="178"/>
      <c r="Q32" s="179"/>
      <c r="R32" s="180" t="s">
        <v>261</v>
      </c>
      <c r="S32" s="171"/>
      <c r="T32" s="181" t="s">
        <v>67</v>
      </c>
      <c r="U32" s="171"/>
      <c r="V32" s="181" t="s">
        <v>67</v>
      </c>
      <c r="W32" s="172"/>
    </row>
    <row r="33" spans="2:38" ht="24.9" customHeight="1" x14ac:dyDescent="0.2">
      <c r="B33" s="176">
        <v>7</v>
      </c>
      <c r="C33" s="177"/>
      <c r="D33" s="285"/>
      <c r="E33" s="286"/>
      <c r="F33" s="287"/>
      <c r="G33" s="288"/>
      <c r="H33" s="286"/>
      <c r="I33" s="289"/>
      <c r="J33" s="290" t="str">
        <f t="shared" si="0"/>
        <v/>
      </c>
      <c r="K33" s="291"/>
      <c r="L33" s="292"/>
      <c r="M33" s="293" t="str">
        <f t="shared" si="1"/>
        <v/>
      </c>
      <c r="N33" s="291"/>
      <c r="O33" s="294"/>
      <c r="P33" s="178"/>
      <c r="Q33" s="179"/>
      <c r="R33" s="180" t="s">
        <v>261</v>
      </c>
      <c r="S33" s="171"/>
      <c r="T33" s="181" t="s">
        <v>67</v>
      </c>
      <c r="U33" s="171"/>
      <c r="V33" s="181" t="s">
        <v>67</v>
      </c>
      <c r="W33" s="172"/>
    </row>
    <row r="34" spans="2:38" ht="24.9" customHeight="1" x14ac:dyDescent="0.2">
      <c r="B34" s="176">
        <v>8</v>
      </c>
      <c r="C34" s="177"/>
      <c r="D34" s="285"/>
      <c r="E34" s="286"/>
      <c r="F34" s="287"/>
      <c r="G34" s="288"/>
      <c r="H34" s="286"/>
      <c r="I34" s="289"/>
      <c r="J34" s="290" t="str">
        <f t="shared" si="0"/>
        <v/>
      </c>
      <c r="K34" s="291"/>
      <c r="L34" s="292"/>
      <c r="M34" s="293" t="str">
        <f t="shared" si="1"/>
        <v/>
      </c>
      <c r="N34" s="291"/>
      <c r="O34" s="294"/>
      <c r="P34" s="178"/>
      <c r="Q34" s="179"/>
      <c r="R34" s="180" t="s">
        <v>261</v>
      </c>
      <c r="S34" s="171"/>
      <c r="T34" s="181" t="s">
        <v>67</v>
      </c>
      <c r="U34" s="171"/>
      <c r="V34" s="181" t="s">
        <v>67</v>
      </c>
      <c r="W34" s="172"/>
    </row>
    <row r="35" spans="2:38" ht="24.9" customHeight="1" x14ac:dyDescent="0.2">
      <c r="B35" s="176">
        <v>9</v>
      </c>
      <c r="C35" s="177"/>
      <c r="D35" s="285"/>
      <c r="E35" s="286"/>
      <c r="F35" s="287"/>
      <c r="G35" s="288"/>
      <c r="H35" s="286"/>
      <c r="I35" s="289"/>
      <c r="J35" s="290" t="str">
        <f t="shared" si="0"/>
        <v/>
      </c>
      <c r="K35" s="291"/>
      <c r="L35" s="292"/>
      <c r="M35" s="293" t="str">
        <f t="shared" si="1"/>
        <v/>
      </c>
      <c r="N35" s="291"/>
      <c r="O35" s="294"/>
      <c r="P35" s="178"/>
      <c r="Q35" s="179"/>
      <c r="R35" s="180" t="s">
        <v>261</v>
      </c>
      <c r="S35" s="171"/>
      <c r="T35" s="181" t="s">
        <v>67</v>
      </c>
      <c r="U35" s="171"/>
      <c r="V35" s="181" t="s">
        <v>67</v>
      </c>
      <c r="W35" s="172"/>
    </row>
    <row r="36" spans="2:38" ht="24.9" customHeight="1" x14ac:dyDescent="0.2">
      <c r="B36" s="176">
        <v>10</v>
      </c>
      <c r="C36" s="177"/>
      <c r="D36" s="285"/>
      <c r="E36" s="286"/>
      <c r="F36" s="287"/>
      <c r="G36" s="288"/>
      <c r="H36" s="286"/>
      <c r="I36" s="289"/>
      <c r="J36" s="290" t="str">
        <f t="shared" si="0"/>
        <v/>
      </c>
      <c r="K36" s="291"/>
      <c r="L36" s="292"/>
      <c r="M36" s="293" t="str">
        <f t="shared" si="1"/>
        <v/>
      </c>
      <c r="N36" s="291"/>
      <c r="O36" s="294"/>
      <c r="P36" s="178"/>
      <c r="Q36" s="179"/>
      <c r="R36" s="180" t="s">
        <v>261</v>
      </c>
      <c r="S36" s="171"/>
      <c r="T36" s="181" t="s">
        <v>67</v>
      </c>
      <c r="U36" s="171"/>
      <c r="V36" s="181" t="s">
        <v>67</v>
      </c>
      <c r="W36" s="172"/>
    </row>
    <row r="37" spans="2:38" ht="24.9" customHeight="1" x14ac:dyDescent="0.2">
      <c r="B37" s="176">
        <v>11</v>
      </c>
      <c r="C37" s="177"/>
      <c r="D37" s="285"/>
      <c r="E37" s="286"/>
      <c r="F37" s="287"/>
      <c r="G37" s="288"/>
      <c r="H37" s="286"/>
      <c r="I37" s="289"/>
      <c r="J37" s="290" t="str">
        <f t="shared" si="0"/>
        <v/>
      </c>
      <c r="K37" s="291"/>
      <c r="L37" s="292"/>
      <c r="M37" s="293" t="str">
        <f t="shared" si="1"/>
        <v/>
      </c>
      <c r="N37" s="291"/>
      <c r="O37" s="294"/>
      <c r="P37" s="178"/>
      <c r="Q37" s="179"/>
      <c r="R37" s="180" t="s">
        <v>261</v>
      </c>
      <c r="S37" s="171"/>
      <c r="T37" s="181" t="s">
        <v>67</v>
      </c>
      <c r="U37" s="171"/>
      <c r="V37" s="181" t="s">
        <v>67</v>
      </c>
      <c r="W37" s="172"/>
    </row>
    <row r="38" spans="2:38" ht="24.9" customHeight="1" x14ac:dyDescent="0.2">
      <c r="B38" s="176">
        <v>12</v>
      </c>
      <c r="C38" s="177"/>
      <c r="D38" s="285"/>
      <c r="E38" s="286"/>
      <c r="F38" s="287"/>
      <c r="G38" s="288"/>
      <c r="H38" s="286"/>
      <c r="I38" s="289"/>
      <c r="J38" s="290" t="str">
        <f t="shared" si="0"/>
        <v/>
      </c>
      <c r="K38" s="291"/>
      <c r="L38" s="292"/>
      <c r="M38" s="293" t="str">
        <f t="shared" si="1"/>
        <v/>
      </c>
      <c r="N38" s="291"/>
      <c r="O38" s="294"/>
      <c r="P38" s="178"/>
      <c r="Q38" s="179"/>
      <c r="R38" s="180" t="s">
        <v>261</v>
      </c>
      <c r="S38" s="171"/>
      <c r="T38" s="181" t="s">
        <v>67</v>
      </c>
      <c r="U38" s="171"/>
      <c r="V38" s="181" t="s">
        <v>67</v>
      </c>
      <c r="W38" s="172"/>
    </row>
    <row r="39" spans="2:38" ht="24.9" customHeight="1" x14ac:dyDescent="0.2">
      <c r="B39" s="176">
        <v>13</v>
      </c>
      <c r="C39" s="177"/>
      <c r="D39" s="285"/>
      <c r="E39" s="286"/>
      <c r="F39" s="287"/>
      <c r="G39" s="288"/>
      <c r="H39" s="286"/>
      <c r="I39" s="289"/>
      <c r="J39" s="290" t="str">
        <f t="shared" si="0"/>
        <v/>
      </c>
      <c r="K39" s="291"/>
      <c r="L39" s="292"/>
      <c r="M39" s="293" t="str">
        <f t="shared" si="1"/>
        <v/>
      </c>
      <c r="N39" s="291"/>
      <c r="O39" s="294"/>
      <c r="P39" s="178"/>
      <c r="Q39" s="179"/>
      <c r="R39" s="180" t="s">
        <v>261</v>
      </c>
      <c r="S39" s="171"/>
      <c r="T39" s="181" t="s">
        <v>67</v>
      </c>
      <c r="U39" s="171"/>
      <c r="V39" s="181" t="s">
        <v>67</v>
      </c>
      <c r="W39" s="172"/>
    </row>
    <row r="40" spans="2:38" ht="24.9" customHeight="1" x14ac:dyDescent="0.2">
      <c r="B40" s="176">
        <v>14</v>
      </c>
      <c r="C40" s="177"/>
      <c r="D40" s="285"/>
      <c r="E40" s="286"/>
      <c r="F40" s="287"/>
      <c r="G40" s="288"/>
      <c r="H40" s="286"/>
      <c r="I40" s="289"/>
      <c r="J40" s="290" t="str">
        <f t="shared" si="0"/>
        <v/>
      </c>
      <c r="K40" s="291"/>
      <c r="L40" s="292"/>
      <c r="M40" s="293" t="str">
        <f t="shared" si="1"/>
        <v/>
      </c>
      <c r="N40" s="291"/>
      <c r="O40" s="294"/>
      <c r="P40" s="178"/>
      <c r="Q40" s="179"/>
      <c r="R40" s="180" t="s">
        <v>261</v>
      </c>
      <c r="S40" s="171"/>
      <c r="T40" s="181" t="s">
        <v>67</v>
      </c>
      <c r="U40" s="171"/>
      <c r="V40" s="181" t="s">
        <v>67</v>
      </c>
      <c r="W40" s="172"/>
    </row>
    <row r="41" spans="2:38" ht="24.9" customHeight="1" x14ac:dyDescent="0.2">
      <c r="B41" s="176">
        <v>15</v>
      </c>
      <c r="C41" s="177"/>
      <c r="D41" s="285"/>
      <c r="E41" s="286"/>
      <c r="F41" s="287"/>
      <c r="G41" s="288"/>
      <c r="H41" s="286"/>
      <c r="I41" s="289"/>
      <c r="J41" s="290" t="str">
        <f t="shared" si="0"/>
        <v/>
      </c>
      <c r="K41" s="291"/>
      <c r="L41" s="292"/>
      <c r="M41" s="293" t="str">
        <f t="shared" si="1"/>
        <v/>
      </c>
      <c r="N41" s="291"/>
      <c r="O41" s="294"/>
      <c r="P41" s="178"/>
      <c r="Q41" s="179"/>
      <c r="R41" s="180" t="s">
        <v>261</v>
      </c>
      <c r="S41" s="171"/>
      <c r="T41" s="181" t="s">
        <v>67</v>
      </c>
      <c r="U41" s="171"/>
      <c r="V41" s="181" t="s">
        <v>67</v>
      </c>
      <c r="W41" s="172"/>
    </row>
    <row r="42" spans="2:38" ht="24.9" customHeight="1" x14ac:dyDescent="0.2">
      <c r="B42" s="176">
        <v>16</v>
      </c>
      <c r="C42" s="177"/>
      <c r="D42" s="285"/>
      <c r="E42" s="286"/>
      <c r="F42" s="287"/>
      <c r="G42" s="288"/>
      <c r="H42" s="286"/>
      <c r="I42" s="289"/>
      <c r="J42" s="290" t="str">
        <f t="shared" si="0"/>
        <v/>
      </c>
      <c r="K42" s="291"/>
      <c r="L42" s="292"/>
      <c r="M42" s="293" t="str">
        <f t="shared" si="1"/>
        <v/>
      </c>
      <c r="N42" s="291"/>
      <c r="O42" s="294"/>
      <c r="P42" s="178"/>
      <c r="Q42" s="179"/>
      <c r="R42" s="180" t="s">
        <v>261</v>
      </c>
      <c r="S42" s="171"/>
      <c r="T42" s="181" t="s">
        <v>67</v>
      </c>
      <c r="U42" s="171"/>
      <c r="V42" s="181" t="s">
        <v>67</v>
      </c>
      <c r="W42" s="172"/>
    </row>
    <row r="43" spans="2:38" ht="24.9" customHeight="1" x14ac:dyDescent="0.2">
      <c r="B43" s="176">
        <v>17</v>
      </c>
      <c r="C43" s="177"/>
      <c r="D43" s="285"/>
      <c r="E43" s="286"/>
      <c r="F43" s="287"/>
      <c r="G43" s="288"/>
      <c r="H43" s="286"/>
      <c r="I43" s="289"/>
      <c r="J43" s="290" t="str">
        <f t="shared" si="0"/>
        <v/>
      </c>
      <c r="K43" s="291"/>
      <c r="L43" s="292"/>
      <c r="M43" s="293" t="str">
        <f t="shared" si="1"/>
        <v/>
      </c>
      <c r="N43" s="291"/>
      <c r="O43" s="294"/>
      <c r="P43" s="178"/>
      <c r="Q43" s="179"/>
      <c r="R43" s="180" t="s">
        <v>261</v>
      </c>
      <c r="S43" s="171"/>
      <c r="T43" s="181" t="s">
        <v>67</v>
      </c>
      <c r="U43" s="171"/>
      <c r="V43" s="181" t="s">
        <v>67</v>
      </c>
      <c r="W43" s="172"/>
    </row>
    <row r="44" spans="2:38" ht="24.9" customHeight="1" x14ac:dyDescent="0.2">
      <c r="B44" s="176">
        <v>18</v>
      </c>
      <c r="C44" s="177"/>
      <c r="D44" s="285"/>
      <c r="E44" s="286"/>
      <c r="F44" s="287"/>
      <c r="G44" s="288"/>
      <c r="H44" s="286"/>
      <c r="I44" s="289"/>
      <c r="J44" s="290" t="str">
        <f t="shared" si="0"/>
        <v/>
      </c>
      <c r="K44" s="291"/>
      <c r="L44" s="292"/>
      <c r="M44" s="293" t="str">
        <f t="shared" si="1"/>
        <v/>
      </c>
      <c r="N44" s="291"/>
      <c r="O44" s="294"/>
      <c r="P44" s="178"/>
      <c r="Q44" s="179"/>
      <c r="R44" s="180" t="s">
        <v>261</v>
      </c>
      <c r="S44" s="171"/>
      <c r="T44" s="181" t="s">
        <v>67</v>
      </c>
      <c r="U44" s="171"/>
      <c r="V44" s="181" t="s">
        <v>67</v>
      </c>
      <c r="W44" s="172"/>
    </row>
    <row r="45" spans="2:38" ht="6.75" customHeight="1" x14ac:dyDescent="0.2">
      <c r="B45" s="182"/>
      <c r="C45" s="183"/>
      <c r="D45" s="184"/>
      <c r="E45" s="184"/>
      <c r="F45" s="184"/>
      <c r="G45" s="184"/>
      <c r="H45" s="184"/>
      <c r="I45" s="184"/>
      <c r="J45" s="184"/>
      <c r="K45" s="185"/>
      <c r="L45" s="185"/>
      <c r="M45" s="185"/>
      <c r="N45" s="185"/>
      <c r="O45" s="185"/>
      <c r="P45" s="185"/>
      <c r="Q45" s="185"/>
      <c r="R45" s="186"/>
      <c r="S45" s="187"/>
      <c r="T45" s="184"/>
      <c r="U45" s="185"/>
      <c r="V45" s="184"/>
      <c r="W45" s="221"/>
      <c r="X45" s="217"/>
      <c r="Y45" s="190"/>
      <c r="AA45" s="191"/>
      <c r="AB45" s="191"/>
      <c r="AC45" s="191"/>
      <c r="AD45" s="191"/>
      <c r="AE45" s="191"/>
      <c r="AF45" s="191"/>
      <c r="AG45" s="191"/>
      <c r="AH45" s="191"/>
      <c r="AI45" s="191"/>
      <c r="AJ45" s="191"/>
      <c r="AK45" s="191"/>
      <c r="AL45" s="191"/>
    </row>
    <row r="46" spans="2:38" x14ac:dyDescent="0.2">
      <c r="B46" s="182"/>
      <c r="C46" s="222"/>
      <c r="D46" s="223" t="s">
        <v>262</v>
      </c>
      <c r="E46" s="224"/>
      <c r="F46" s="224"/>
      <c r="G46" s="224"/>
      <c r="H46" s="222"/>
      <c r="I46" s="222"/>
      <c r="J46" s="222"/>
      <c r="K46" s="222"/>
      <c r="L46" s="222"/>
      <c r="M46" s="222"/>
      <c r="N46" s="222"/>
      <c r="O46" s="222"/>
      <c r="P46" s="222"/>
      <c r="Q46" s="222"/>
      <c r="R46" s="222"/>
      <c r="S46" s="222"/>
      <c r="T46" s="222"/>
      <c r="U46" s="222"/>
      <c r="V46" s="222"/>
      <c r="W46" s="225"/>
    </row>
    <row r="47" spans="2:38" ht="8.1" customHeight="1" x14ac:dyDescent="0.2">
      <c r="B47" s="192"/>
      <c r="C47" s="155"/>
      <c r="D47" s="196"/>
      <c r="E47" s="194"/>
      <c r="F47" s="194"/>
      <c r="G47" s="194"/>
      <c r="H47" s="155"/>
      <c r="I47" s="155"/>
      <c r="J47" s="155"/>
      <c r="K47" s="155"/>
      <c r="L47" s="155"/>
      <c r="M47" s="155"/>
      <c r="N47" s="155"/>
      <c r="O47" s="155"/>
      <c r="P47" s="155"/>
      <c r="Q47" s="155"/>
      <c r="R47" s="155"/>
      <c r="S47" s="155"/>
      <c r="T47" s="155"/>
      <c r="U47" s="155"/>
      <c r="V47" s="155"/>
      <c r="W47" s="195"/>
    </row>
    <row r="48" spans="2:38" x14ac:dyDescent="0.2">
      <c r="B48" s="192" t="s">
        <v>263</v>
      </c>
      <c r="C48" s="155"/>
      <c r="D48" s="155"/>
      <c r="E48" s="155"/>
      <c r="F48" s="155"/>
      <c r="G48" s="155"/>
      <c r="H48" s="155"/>
      <c r="I48" s="155"/>
      <c r="J48" s="155"/>
      <c r="K48" s="155"/>
      <c r="L48" s="155"/>
      <c r="M48" s="155"/>
      <c r="N48" s="155"/>
      <c r="O48" s="155"/>
      <c r="P48" s="155"/>
      <c r="Q48" s="155"/>
      <c r="R48" s="155"/>
      <c r="S48" s="155"/>
      <c r="T48" s="155"/>
      <c r="U48" s="155"/>
      <c r="V48" s="155"/>
      <c r="W48" s="195"/>
    </row>
    <row r="49" spans="2:23" ht="3.9" customHeight="1" x14ac:dyDescent="0.2">
      <c r="B49" s="192"/>
      <c r="C49" s="155"/>
      <c r="D49" s="155"/>
      <c r="E49" s="155"/>
      <c r="F49" s="155"/>
      <c r="G49" s="155"/>
      <c r="H49" s="155"/>
      <c r="I49" s="155"/>
      <c r="J49" s="155"/>
      <c r="K49" s="155"/>
      <c r="L49" s="155"/>
      <c r="M49" s="155"/>
      <c r="N49" s="155"/>
      <c r="O49" s="155"/>
      <c r="P49" s="155"/>
      <c r="Q49" s="155"/>
      <c r="R49" s="155"/>
      <c r="S49" s="155"/>
      <c r="T49" s="155"/>
      <c r="U49" s="155"/>
      <c r="V49" s="155"/>
      <c r="W49" s="195"/>
    </row>
    <row r="50" spans="2:23" x14ac:dyDescent="0.2">
      <c r="B50" s="192"/>
      <c r="C50" s="197" t="s">
        <v>327</v>
      </c>
      <c r="D50" s="198"/>
      <c r="E50" s="155" t="s">
        <v>265</v>
      </c>
      <c r="F50" s="279"/>
      <c r="G50" s="279"/>
      <c r="H50" s="155" t="s">
        <v>266</v>
      </c>
      <c r="I50" s="155"/>
      <c r="J50" s="155"/>
      <c r="K50" s="155"/>
      <c r="L50" s="155"/>
      <c r="M50" s="155"/>
      <c r="N50" s="155"/>
      <c r="O50" s="155"/>
      <c r="P50" s="155"/>
      <c r="Q50" s="155"/>
      <c r="R50" s="155"/>
      <c r="S50" s="155"/>
      <c r="T50" s="155"/>
      <c r="U50" s="155"/>
      <c r="V50" s="155"/>
      <c r="W50" s="195"/>
    </row>
    <row r="51" spans="2:23" ht="3.9" customHeight="1" x14ac:dyDescent="0.2">
      <c r="B51" s="192"/>
      <c r="C51" s="197"/>
      <c r="D51" s="155"/>
      <c r="E51" s="155"/>
      <c r="F51" s="199"/>
      <c r="G51" s="199"/>
      <c r="H51" s="155"/>
      <c r="I51" s="155"/>
      <c r="J51" s="155"/>
      <c r="K51" s="155"/>
      <c r="L51" s="155"/>
      <c r="M51" s="155"/>
      <c r="N51" s="155"/>
      <c r="O51" s="155"/>
      <c r="P51" s="155"/>
      <c r="Q51" s="155"/>
      <c r="R51" s="155"/>
      <c r="S51" s="155"/>
      <c r="T51" s="155"/>
      <c r="U51" s="155"/>
      <c r="V51" s="155"/>
      <c r="W51" s="195"/>
    </row>
    <row r="52" spans="2:23" ht="18" customHeight="1" x14ac:dyDescent="0.2">
      <c r="B52" s="200"/>
      <c r="C52" s="201"/>
      <c r="D52" s="399"/>
      <c r="E52" s="399"/>
      <c r="F52" s="399"/>
      <c r="G52" s="399"/>
      <c r="H52" s="399"/>
      <c r="I52" s="399"/>
      <c r="J52" s="399"/>
      <c r="K52" s="399"/>
      <c r="L52" s="399"/>
      <c r="M52" s="400" t="s">
        <v>328</v>
      </c>
      <c r="N52" s="400"/>
      <c r="O52" s="280"/>
      <c r="P52" s="280"/>
      <c r="Q52" s="280"/>
      <c r="R52" s="280"/>
      <c r="S52" s="280"/>
      <c r="T52" s="280"/>
      <c r="U52" s="203" t="s">
        <v>53</v>
      </c>
      <c r="V52" s="155"/>
      <c r="W52" s="195"/>
    </row>
    <row r="53" spans="2:23" ht="9" customHeight="1" x14ac:dyDescent="0.2">
      <c r="B53" s="192"/>
      <c r="C53" s="155"/>
      <c r="D53" s="155"/>
      <c r="E53" s="155"/>
      <c r="F53" s="155"/>
      <c r="G53" s="155"/>
      <c r="H53" s="155"/>
      <c r="I53" s="155"/>
      <c r="J53" s="155"/>
      <c r="K53" s="155"/>
      <c r="L53" s="155"/>
      <c r="M53" s="155"/>
      <c r="N53" s="155"/>
      <c r="O53" s="155"/>
      <c r="P53" s="155"/>
      <c r="Q53" s="155"/>
      <c r="R53" s="155"/>
      <c r="S53" s="155"/>
      <c r="T53" s="155"/>
      <c r="U53" s="155"/>
      <c r="V53" s="155"/>
      <c r="W53" s="195"/>
    </row>
    <row r="54" spans="2:23" ht="9" customHeight="1" x14ac:dyDescent="0.2">
      <c r="B54" s="192"/>
      <c r="C54" s="155"/>
      <c r="D54" s="155"/>
      <c r="E54" s="155"/>
      <c r="F54" s="155"/>
      <c r="G54" s="155"/>
      <c r="H54" s="155"/>
      <c r="I54" s="155"/>
      <c r="J54" s="155"/>
      <c r="K54" s="155"/>
      <c r="L54" s="155"/>
      <c r="M54" s="155"/>
      <c r="N54" s="155"/>
      <c r="O54" s="155"/>
      <c r="P54" s="155"/>
      <c r="Q54" s="155"/>
      <c r="R54" s="155"/>
      <c r="S54" s="155"/>
      <c r="T54" s="155"/>
      <c r="U54" s="155"/>
      <c r="V54" s="155"/>
      <c r="W54" s="195"/>
    </row>
    <row r="55" spans="2:23" x14ac:dyDescent="0.2">
      <c r="B55" s="192"/>
      <c r="C55" s="197" t="s">
        <v>327</v>
      </c>
      <c r="D55" s="198"/>
      <c r="E55" s="155" t="s">
        <v>265</v>
      </c>
      <c r="F55" s="279"/>
      <c r="G55" s="279"/>
      <c r="H55" s="155" t="s">
        <v>266</v>
      </c>
      <c r="I55" s="155"/>
      <c r="J55" s="155"/>
      <c r="K55" s="155"/>
      <c r="L55" s="155"/>
      <c r="M55" s="155"/>
      <c r="N55" s="155"/>
      <c r="O55" s="155"/>
      <c r="P55" s="155"/>
      <c r="Q55" s="155"/>
      <c r="R55" s="155"/>
      <c r="S55" s="155"/>
      <c r="T55" s="155"/>
      <c r="U55" s="155"/>
      <c r="V55" s="155"/>
      <c r="W55" s="195"/>
    </row>
    <row r="56" spans="2:23" ht="3.9" customHeight="1" x14ac:dyDescent="0.2">
      <c r="B56" s="192"/>
      <c r="C56" s="197"/>
      <c r="D56" s="155"/>
      <c r="E56" s="155"/>
      <c r="F56" s="199"/>
      <c r="G56" s="199"/>
      <c r="H56" s="155"/>
      <c r="I56" s="155"/>
      <c r="J56" s="155"/>
      <c r="K56" s="155"/>
      <c r="L56" s="155"/>
      <c r="M56" s="155"/>
      <c r="N56" s="155"/>
      <c r="O56" s="155"/>
      <c r="P56" s="155"/>
      <c r="Q56" s="155"/>
      <c r="R56" s="155"/>
      <c r="S56" s="155"/>
      <c r="T56" s="155"/>
      <c r="U56" s="155"/>
      <c r="V56" s="155"/>
      <c r="W56" s="195"/>
    </row>
    <row r="57" spans="2:23" ht="18" customHeight="1" x14ac:dyDescent="0.2">
      <c r="B57" s="200"/>
      <c r="C57" s="201"/>
      <c r="D57" s="401"/>
      <c r="E57" s="402"/>
      <c r="F57" s="402"/>
      <c r="G57" s="402"/>
      <c r="H57" s="402"/>
      <c r="I57" s="402"/>
      <c r="J57" s="402"/>
      <c r="K57" s="402"/>
      <c r="L57" s="402"/>
      <c r="M57" s="400" t="s">
        <v>328</v>
      </c>
      <c r="N57" s="400"/>
      <c r="O57" s="280"/>
      <c r="P57" s="280"/>
      <c r="Q57" s="280"/>
      <c r="R57" s="280"/>
      <c r="S57" s="280"/>
      <c r="T57" s="280"/>
      <c r="U57" s="203" t="s">
        <v>53</v>
      </c>
      <c r="V57" s="155"/>
      <c r="W57" s="195"/>
    </row>
    <row r="58" spans="2:23" ht="9" customHeight="1" x14ac:dyDescent="0.2">
      <c r="B58" s="192"/>
      <c r="C58" s="155"/>
      <c r="D58" s="155"/>
      <c r="E58" s="155"/>
      <c r="F58" s="155"/>
      <c r="G58" s="155"/>
      <c r="H58" s="155"/>
      <c r="I58" s="155"/>
      <c r="J58" s="155"/>
      <c r="K58" s="155"/>
      <c r="L58" s="155"/>
      <c r="M58" s="155"/>
      <c r="N58" s="155"/>
      <c r="O58" s="155"/>
      <c r="P58" s="155"/>
      <c r="Q58" s="155"/>
      <c r="R58" s="155"/>
      <c r="S58" s="155"/>
      <c r="T58" s="155"/>
      <c r="U58" s="155"/>
      <c r="V58" s="155"/>
      <c r="W58" s="195"/>
    </row>
    <row r="59" spans="2:23" ht="12.9" customHeight="1" x14ac:dyDescent="0.2">
      <c r="B59" s="192"/>
      <c r="C59" s="155"/>
      <c r="D59" s="155"/>
      <c r="E59" s="155"/>
      <c r="F59" s="155"/>
      <c r="G59" s="155"/>
      <c r="H59" s="155"/>
      <c r="I59" s="155"/>
      <c r="J59" s="155"/>
      <c r="K59" s="155"/>
      <c r="L59" s="155"/>
      <c r="M59" s="155"/>
      <c r="N59" s="155"/>
      <c r="O59" s="155"/>
      <c r="P59" s="155"/>
      <c r="Q59" s="155"/>
      <c r="R59" s="155"/>
      <c r="S59" s="155"/>
      <c r="T59" s="155"/>
      <c r="U59" s="155"/>
      <c r="V59" s="155"/>
      <c r="W59" s="195"/>
    </row>
    <row r="60" spans="2:23" s="206" customFormat="1" ht="20.399999999999999" customHeight="1" x14ac:dyDescent="0.2">
      <c r="B60" s="281" t="s">
        <v>330</v>
      </c>
      <c r="C60" s="282"/>
      <c r="D60" s="282"/>
      <c r="E60" s="282"/>
      <c r="F60" s="282"/>
      <c r="G60" s="282"/>
      <c r="H60" s="282"/>
      <c r="I60" s="282"/>
      <c r="J60" s="282"/>
      <c r="K60" s="282"/>
      <c r="L60" s="204"/>
      <c r="M60" s="204"/>
      <c r="N60" s="204"/>
      <c r="O60" s="204"/>
      <c r="P60" s="204"/>
      <c r="Q60" s="204"/>
      <c r="R60" s="204"/>
      <c r="S60" s="204"/>
      <c r="T60" s="204"/>
      <c r="U60" s="204"/>
      <c r="V60" s="204"/>
      <c r="W60" s="205"/>
    </row>
    <row r="61" spans="2:23" ht="20.399999999999999" customHeight="1" x14ac:dyDescent="0.2">
      <c r="B61" s="283" t="s">
        <v>331</v>
      </c>
      <c r="C61" s="284"/>
      <c r="D61" s="284"/>
      <c r="E61" s="284"/>
      <c r="F61" s="284"/>
      <c r="G61" s="284"/>
      <c r="H61" s="284"/>
      <c r="I61" s="284"/>
      <c r="J61" s="284"/>
      <c r="K61" s="156"/>
      <c r="L61" s="156"/>
      <c r="M61" s="156"/>
      <c r="N61" s="156"/>
      <c r="O61" s="156"/>
      <c r="P61" s="156"/>
      <c r="Q61" s="156"/>
      <c r="R61" s="156"/>
      <c r="S61" s="156"/>
      <c r="T61" s="156"/>
      <c r="U61" s="156"/>
      <c r="V61" s="156"/>
      <c r="W61" s="208"/>
    </row>
  </sheetData>
  <mergeCells count="163">
    <mergeCell ref="Q8:W9"/>
    <mergeCell ref="B9:C10"/>
    <mergeCell ref="D9:P10"/>
    <mergeCell ref="Q10:S10"/>
    <mergeCell ref="B1:W1"/>
    <mergeCell ref="B2:W2"/>
    <mergeCell ref="B5:C5"/>
    <mergeCell ref="Q5:S7"/>
    <mergeCell ref="T5:W7"/>
    <mergeCell ref="D6:P7"/>
    <mergeCell ref="B7:C7"/>
    <mergeCell ref="B8:C8"/>
    <mergeCell ref="D43:F43"/>
    <mergeCell ref="G43:I43"/>
    <mergeCell ref="D41:F41"/>
    <mergeCell ref="G41:I41"/>
    <mergeCell ref="D39:F39"/>
    <mergeCell ref="G39:I39"/>
    <mergeCell ref="D37:F37"/>
    <mergeCell ref="G37:I37"/>
    <mergeCell ref="D35:F35"/>
    <mergeCell ref="G35:I35"/>
    <mergeCell ref="D33:F33"/>
    <mergeCell ref="G33:I33"/>
    <mergeCell ref="D31:F31"/>
    <mergeCell ref="G31:I31"/>
    <mergeCell ref="D29:F29"/>
    <mergeCell ref="G29:I29"/>
    <mergeCell ref="T10:U10"/>
    <mergeCell ref="V10:W10"/>
    <mergeCell ref="B11:C12"/>
    <mergeCell ref="E11:F11"/>
    <mergeCell ref="J11:K11"/>
    <mergeCell ref="L11:O11"/>
    <mergeCell ref="Q11:S12"/>
    <mergeCell ref="T11:U12"/>
    <mergeCell ref="V11:W12"/>
    <mergeCell ref="D12:P12"/>
    <mergeCell ref="D15:I15"/>
    <mergeCell ref="J15:O15"/>
    <mergeCell ref="Q15:S16"/>
    <mergeCell ref="T15:U16"/>
    <mergeCell ref="V15:W16"/>
    <mergeCell ref="B16:C16"/>
    <mergeCell ref="D16:I16"/>
    <mergeCell ref="L16:M16"/>
    <mergeCell ref="M13:O13"/>
    <mergeCell ref="P13:P14"/>
    <mergeCell ref="Q13:S14"/>
    <mergeCell ref="T13:U14"/>
    <mergeCell ref="V13:W14"/>
    <mergeCell ref="B14:C14"/>
    <mergeCell ref="D14:F14"/>
    <mergeCell ref="G14:H14"/>
    <mergeCell ref="J14:K14"/>
    <mergeCell ref="M14:O14"/>
    <mergeCell ref="B15:C15"/>
    <mergeCell ref="B13:C13"/>
    <mergeCell ref="D13:F13"/>
    <mergeCell ref="G13:H13"/>
    <mergeCell ref="J13:K13"/>
    <mergeCell ref="B17:C17"/>
    <mergeCell ref="D17:I17"/>
    <mergeCell ref="J17:O17"/>
    <mergeCell ref="Q17:S18"/>
    <mergeCell ref="T17:U18"/>
    <mergeCell ref="V17:W18"/>
    <mergeCell ref="B18:C18"/>
    <mergeCell ref="D18:I18"/>
    <mergeCell ref="L18:M18"/>
    <mergeCell ref="B23:C23"/>
    <mergeCell ref="D23:I23"/>
    <mergeCell ref="J23:N23"/>
    <mergeCell ref="O23:P23"/>
    <mergeCell ref="Q23:W23"/>
    <mergeCell ref="B19:C19"/>
    <mergeCell ref="D19:I19"/>
    <mergeCell ref="J19:O19"/>
    <mergeCell ref="Q19:W20"/>
    <mergeCell ref="B20:C20"/>
    <mergeCell ref="D20:I20"/>
    <mergeCell ref="L20:M20"/>
    <mergeCell ref="B21:C22"/>
    <mergeCell ref="D21:I21"/>
    <mergeCell ref="J21:W21"/>
    <mergeCell ref="P25:P26"/>
    <mergeCell ref="Q25:Q26"/>
    <mergeCell ref="R25:W26"/>
    <mergeCell ref="D26:F26"/>
    <mergeCell ref="G26:I26"/>
    <mergeCell ref="J26:L26"/>
    <mergeCell ref="M26:O26"/>
    <mergeCell ref="D22:I22"/>
    <mergeCell ref="J22:W22"/>
    <mergeCell ref="J27:L27"/>
    <mergeCell ref="M27:O27"/>
    <mergeCell ref="D28:F28"/>
    <mergeCell ref="G28:I28"/>
    <mergeCell ref="J28:L28"/>
    <mergeCell ref="M28:O28"/>
    <mergeCell ref="B25:B26"/>
    <mergeCell ref="C25:C26"/>
    <mergeCell ref="D25:O25"/>
    <mergeCell ref="D27:F27"/>
    <mergeCell ref="G27:I27"/>
    <mergeCell ref="J31:L31"/>
    <mergeCell ref="M31:O31"/>
    <mergeCell ref="D32:F32"/>
    <mergeCell ref="G32:I32"/>
    <mergeCell ref="J32:L32"/>
    <mergeCell ref="M32:O32"/>
    <mergeCell ref="J29:L29"/>
    <mergeCell ref="M29:O29"/>
    <mergeCell ref="D30:F30"/>
    <mergeCell ref="G30:I30"/>
    <mergeCell ref="J30:L30"/>
    <mergeCell ref="M30:O30"/>
    <mergeCell ref="J35:L35"/>
    <mergeCell ref="M35:O35"/>
    <mergeCell ref="D36:F36"/>
    <mergeCell ref="G36:I36"/>
    <mergeCell ref="J36:L36"/>
    <mergeCell ref="M36:O36"/>
    <mergeCell ref="J33:L33"/>
    <mergeCell ref="M33:O33"/>
    <mergeCell ref="D34:F34"/>
    <mergeCell ref="G34:I34"/>
    <mergeCell ref="J34:L34"/>
    <mergeCell ref="M34:O34"/>
    <mergeCell ref="J39:L39"/>
    <mergeCell ref="M39:O39"/>
    <mergeCell ref="D40:F40"/>
    <mergeCell ref="G40:I40"/>
    <mergeCell ref="J40:L40"/>
    <mergeCell ref="M40:O40"/>
    <mergeCell ref="J37:L37"/>
    <mergeCell ref="M37:O37"/>
    <mergeCell ref="D38:F38"/>
    <mergeCell ref="G38:I38"/>
    <mergeCell ref="J38:L38"/>
    <mergeCell ref="M38:O38"/>
    <mergeCell ref="J43:L43"/>
    <mergeCell ref="M43:O43"/>
    <mergeCell ref="D44:F44"/>
    <mergeCell ref="G44:I44"/>
    <mergeCell ref="J44:L44"/>
    <mergeCell ref="M44:O44"/>
    <mergeCell ref="J41:L41"/>
    <mergeCell ref="M41:O41"/>
    <mergeCell ref="D42:F42"/>
    <mergeCell ref="G42:I42"/>
    <mergeCell ref="J42:L42"/>
    <mergeCell ref="M42:O42"/>
    <mergeCell ref="B60:K60"/>
    <mergeCell ref="B61:J61"/>
    <mergeCell ref="F50:G50"/>
    <mergeCell ref="D52:L52"/>
    <mergeCell ref="M52:N52"/>
    <mergeCell ref="O52:T52"/>
    <mergeCell ref="F55:G55"/>
    <mergeCell ref="D57:L57"/>
    <mergeCell ref="M57:N57"/>
    <mergeCell ref="O57:T57"/>
  </mergeCells>
  <phoneticPr fontId="27"/>
  <dataValidations count="21">
    <dataValidation type="list" allowBlank="1" showInputMessage="1" showErrorMessage="1" sqref="Y45" xr:uid="{9678EE5D-4C72-4463-AF7C-558C0AD28832}">
      <formula1>"　,有"</formula1>
    </dataValidation>
    <dataValidation type="list" allowBlank="1" showInputMessage="1" showErrorMessage="1" sqref="D45 C27:C44" xr:uid="{D74A4AD8-09D6-4AD3-95EF-D986E4C84A6E}">
      <formula1>"ＧＫ,ＤＦ,ＭＦ,ＦＷ"</formula1>
    </dataValidation>
    <dataValidation type="list" allowBlank="1" showInputMessage="1" showErrorMessage="1" sqref="C45" xr:uid="{984537A0-B1EB-4E51-A784-3DB9B1E605A6}">
      <formula1>"15,⑮"</formula1>
    </dataValidation>
    <dataValidation type="list" allowBlank="1" showInputMessage="1" showErrorMessage="1" sqref="B40 B42 B44" xr:uid="{19BC7036-854A-46CE-8B94-5539654345FD}">
      <formula1>"14,⑭"</formula1>
    </dataValidation>
    <dataValidation type="list" allowBlank="1" showInputMessage="1" showErrorMessage="1" sqref="B37" xr:uid="{F3DC7F9A-2150-4739-B89F-DFF3C58B8A13}">
      <formula1>"11,⑪"</formula1>
    </dataValidation>
    <dataValidation type="list" allowBlank="1" showInputMessage="1" showErrorMessage="1" sqref="B36" xr:uid="{8BE9EDB9-307A-44D1-94FD-9D9BD46D9E3F}">
      <formula1>"10,⑩"</formula1>
    </dataValidation>
    <dataValidation type="list" allowBlank="1" showInputMessage="1" showErrorMessage="1" sqref="B35" xr:uid="{618EE304-7F52-410F-9505-0818BFA24F25}">
      <formula1>"９,⑨"</formula1>
    </dataValidation>
    <dataValidation type="list" allowBlank="1" showInputMessage="1" showErrorMessage="1" sqref="B33" xr:uid="{3DE9D003-CCD2-4465-A838-1B3F903C5750}">
      <formula1>"７,⑦"</formula1>
    </dataValidation>
    <dataValidation type="list" allowBlank="1" showInputMessage="1" showErrorMessage="1" sqref="B32" xr:uid="{FF835720-0F1A-4241-9DA5-8CDF0E10866C}">
      <formula1>"６,⑥"</formula1>
    </dataValidation>
    <dataValidation type="list" allowBlank="1" showInputMessage="1" showErrorMessage="1" sqref="B34" xr:uid="{AF969A36-5D6A-4D37-9778-42FD3A385D3D}">
      <formula1>"８,⑧"</formula1>
    </dataValidation>
    <dataValidation type="list" allowBlank="1" showInputMessage="1" showErrorMessage="1" sqref="B30" xr:uid="{3B03E6E1-0170-4207-9102-E2F61D624952}">
      <formula1>"４,④"</formula1>
    </dataValidation>
    <dataValidation type="list" allowBlank="1" showInputMessage="1" showErrorMessage="1" sqref="B28" xr:uid="{D703EB2E-F641-4991-8D38-70B9E9DA612C}">
      <formula1>"２,②"</formula1>
    </dataValidation>
    <dataValidation type="list" allowBlank="1" showInputMessage="1" showErrorMessage="1" sqref="B29" xr:uid="{725D522F-CA57-4B71-8D03-9BC187A1D51B}">
      <formula1>"３,③"</formula1>
    </dataValidation>
    <dataValidation type="list" allowBlank="1" showInputMessage="1" showErrorMessage="1" sqref="B27" xr:uid="{BDA942ED-D5DD-422F-BA62-C3A417F2C3DD}">
      <formula1>"１,①"</formula1>
    </dataValidation>
    <dataValidation type="list" allowBlank="1" showInputMessage="1" showErrorMessage="1" sqref="B31" xr:uid="{8292831F-E054-4EE8-AF91-5B5E6E883734}">
      <formula1>"５,⑤"</formula1>
    </dataValidation>
    <dataValidation type="list" allowBlank="1" showInputMessage="1" showErrorMessage="1" sqref="B38" xr:uid="{7A017916-BE94-4CCD-857B-9E41F5A2100D}">
      <formula1>"12,⑫"</formula1>
    </dataValidation>
    <dataValidation type="textLength" allowBlank="1" showInputMessage="1" showErrorMessage="1" sqref="H11" xr:uid="{36730620-B5CA-4051-889D-3C1251026C62}">
      <formula1>0</formula1>
      <formula2>9999</formula2>
    </dataValidation>
    <dataValidation allowBlank="1" showInputMessage="1" showErrorMessage="1" sqref="D8:P8 D15:I20 J16 L16:M16 O16:P16 K45 N45 R45 T45 V45 X45 D50:D51 D23:J23 T11:W18 G13:H14 J13:K14 F50:G51 D12 M13:O14 P13 O52:T52 D55:D56 F55:G56 O57:T57 J18 O20:P20 L18:M18 J20 L20:M20 J27:J44 M27:M44 Q27:Q44 S27:S44 U27:U44 W27:W44" xr:uid="{AE6FEF24-691F-41C6-BC20-A03335B9679F}"/>
    <dataValidation type="list" allowBlank="1" showInputMessage="1" showErrorMessage="1" sqref="B39 B41 B43" xr:uid="{516EF772-58D4-4F1D-B4E6-ADA2F5FF1980}">
      <formula1>"13,⑬"</formula1>
    </dataValidation>
    <dataValidation allowBlank="1" showInputMessage="1" showErrorMessage="1" errorTitle="文字入力エラー" error="半角数字で入力してください" sqref="O18:P18" xr:uid="{0A394C4F-0B93-4C2F-AD62-1A0C2157FB15}"/>
    <dataValidation type="list" allowBlank="1" showInputMessage="1" showErrorMessage="1" sqref="T5:W7" xr:uid="{3BAEDEDA-3A0E-4C45-898B-5EDCFE96FED6}">
      <formula1>"参加校,新規"</formula1>
    </dataValidation>
  </dataValidations>
  <pageMargins left="0.11811023622047245" right="0.11811023622047245" top="0.35433070866141736" bottom="0.15748031496062992" header="0.31496062992125984" footer="0.31496062992125984"/>
  <pageSetup paperSize="9" scale="7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B08D-88A2-4D3C-AEF5-817CE1D30B46}">
  <dimension ref="A1:AJ190"/>
  <sheetViews>
    <sheetView workbookViewId="0">
      <selection activeCell="F22" sqref="F22:H22"/>
    </sheetView>
  </sheetViews>
  <sheetFormatPr defaultColWidth="10" defaultRowHeight="13.2" x14ac:dyDescent="0.2"/>
  <cols>
    <col min="1" max="1" width="5.6640625" style="154" customWidth="1"/>
    <col min="2" max="2" width="11.6640625" style="154" customWidth="1"/>
    <col min="3" max="3" width="9.109375" style="154" customWidth="1"/>
    <col min="4" max="4" width="3.44140625" style="154" customWidth="1"/>
    <col min="5" max="6" width="2.77734375" style="154" customWidth="1"/>
    <col min="7" max="7" width="9.109375" style="154" customWidth="1"/>
    <col min="8" max="8" width="2.77734375" style="154" customWidth="1"/>
    <col min="9" max="9" width="9.109375" style="154" customWidth="1"/>
    <col min="10" max="10" width="3.44140625" style="154" customWidth="1"/>
    <col min="11" max="12" width="2.77734375" style="154" customWidth="1"/>
    <col min="13" max="13" width="3.44140625" style="154" customWidth="1"/>
    <col min="14" max="14" width="9.109375" style="154" customWidth="1"/>
    <col min="15" max="15" width="8" style="154" customWidth="1"/>
    <col min="16" max="16" width="7.33203125" style="154" customWidth="1"/>
    <col min="17" max="17" width="6.21875" style="154" customWidth="1"/>
    <col min="18" max="18" width="2.109375" style="154" customWidth="1"/>
    <col min="19" max="19" width="6.21875" style="154" customWidth="1"/>
    <col min="20" max="20" width="2.109375" style="154" customWidth="1"/>
    <col min="21" max="21" width="6.21875" style="154" customWidth="1"/>
    <col min="22" max="22" width="3.88671875" style="154" customWidth="1"/>
    <col min="23" max="16384" width="10" style="154"/>
  </cols>
  <sheetData>
    <row r="1" spans="1:23" ht="16.2" x14ac:dyDescent="0.2">
      <c r="A1" s="444" t="s">
        <v>329</v>
      </c>
      <c r="B1" s="444"/>
      <c r="C1" s="444"/>
      <c r="D1" s="444"/>
      <c r="E1" s="444"/>
      <c r="F1" s="444"/>
      <c r="G1" s="444"/>
      <c r="H1" s="444"/>
      <c r="I1" s="444"/>
      <c r="J1" s="444"/>
      <c r="K1" s="444"/>
      <c r="L1" s="444"/>
      <c r="M1" s="444"/>
      <c r="N1" s="444"/>
      <c r="O1" s="444"/>
      <c r="P1" s="444"/>
      <c r="Q1" s="444"/>
      <c r="R1" s="444"/>
      <c r="S1" s="444"/>
      <c r="T1" s="444"/>
      <c r="U1" s="444"/>
    </row>
    <row r="2" spans="1:23" ht="16.2" x14ac:dyDescent="0.2">
      <c r="A2" s="445" t="s">
        <v>236</v>
      </c>
      <c r="B2" s="380"/>
      <c r="C2" s="380"/>
      <c r="D2" s="380"/>
      <c r="E2" s="380"/>
      <c r="F2" s="380"/>
      <c r="G2" s="380"/>
      <c r="H2" s="380"/>
      <c r="I2" s="380"/>
      <c r="J2" s="380"/>
      <c r="K2" s="380"/>
      <c r="L2" s="380"/>
      <c r="M2" s="380"/>
      <c r="N2" s="380"/>
      <c r="O2" s="380"/>
      <c r="P2" s="380"/>
      <c r="Q2" s="380"/>
      <c r="R2" s="380"/>
      <c r="S2" s="380"/>
      <c r="T2" s="380"/>
      <c r="U2" s="380"/>
    </row>
    <row r="3" spans="1:23" ht="6" customHeight="1" x14ac:dyDescent="0.2">
      <c r="A3" s="155"/>
      <c r="B3" s="155"/>
      <c r="C3" s="155"/>
      <c r="D3" s="155"/>
      <c r="E3" s="155"/>
      <c r="F3" s="155"/>
      <c r="G3" s="155"/>
      <c r="H3" s="155"/>
      <c r="I3" s="155"/>
      <c r="J3" s="155"/>
      <c r="K3" s="155"/>
      <c r="L3" s="155"/>
      <c r="M3" s="155"/>
      <c r="N3" s="155"/>
      <c r="O3" s="155"/>
      <c r="P3" s="155"/>
      <c r="Q3" s="155"/>
      <c r="R3" s="155"/>
      <c r="S3" s="155"/>
      <c r="T3" s="155"/>
      <c r="U3" s="155"/>
    </row>
    <row r="4" spans="1:23" ht="5.0999999999999996" customHeight="1" x14ac:dyDescent="0.2">
      <c r="A4" s="156"/>
      <c r="B4" s="156"/>
      <c r="C4" s="156"/>
      <c r="D4" s="156"/>
      <c r="E4" s="156"/>
      <c r="F4" s="156"/>
      <c r="G4" s="156"/>
      <c r="H4" s="156"/>
      <c r="I4" s="156"/>
      <c r="J4" s="156"/>
      <c r="K4" s="156"/>
      <c r="L4" s="156"/>
      <c r="M4" s="156"/>
      <c r="N4" s="156"/>
      <c r="O4" s="156"/>
      <c r="P4" s="156"/>
      <c r="Q4" s="156"/>
      <c r="R4" s="156"/>
      <c r="S4" s="156"/>
      <c r="T4" s="156"/>
      <c r="U4" s="156"/>
    </row>
    <row r="5" spans="1:23" ht="15" customHeight="1" x14ac:dyDescent="0.15">
      <c r="A5" s="382" t="s">
        <v>29</v>
      </c>
      <c r="B5" s="383"/>
      <c r="C5" s="384" t="str">
        <f>PHONETIC(C6)</f>
        <v/>
      </c>
      <c r="D5" s="384"/>
      <c r="E5" s="384"/>
      <c r="F5" s="384"/>
      <c r="G5" s="384"/>
      <c r="H5" s="384"/>
      <c r="I5" s="384" t="str">
        <f>PHONETIC(I6)</f>
        <v/>
      </c>
      <c r="J5" s="384"/>
      <c r="K5" s="384"/>
      <c r="L5" s="384"/>
      <c r="M5" s="384"/>
      <c r="N5" s="385"/>
      <c r="O5" s="386" t="s">
        <v>237</v>
      </c>
      <c r="P5" s="387"/>
      <c r="Q5" s="387"/>
      <c r="R5" s="387"/>
      <c r="S5" s="387"/>
      <c r="T5" s="387"/>
      <c r="U5" s="388"/>
    </row>
    <row r="6" spans="1:23" ht="4.5" customHeight="1" x14ac:dyDescent="0.2">
      <c r="A6" s="367" t="s">
        <v>40</v>
      </c>
      <c r="B6" s="368"/>
      <c r="C6" s="392"/>
      <c r="D6" s="392"/>
      <c r="E6" s="392"/>
      <c r="F6" s="392"/>
      <c r="G6" s="392"/>
      <c r="H6" s="392"/>
      <c r="I6" s="392"/>
      <c r="J6" s="392"/>
      <c r="K6" s="392"/>
      <c r="L6" s="392"/>
      <c r="M6" s="392"/>
      <c r="N6" s="393"/>
      <c r="O6" s="389"/>
      <c r="P6" s="390"/>
      <c r="Q6" s="390"/>
      <c r="R6" s="390"/>
      <c r="S6" s="390"/>
      <c r="T6" s="390"/>
      <c r="U6" s="391"/>
    </row>
    <row r="7" spans="1:23" ht="15" customHeight="1" x14ac:dyDescent="0.2">
      <c r="A7" s="307"/>
      <c r="B7" s="309"/>
      <c r="C7" s="394"/>
      <c r="D7" s="394"/>
      <c r="E7" s="394"/>
      <c r="F7" s="394"/>
      <c r="G7" s="394"/>
      <c r="H7" s="394"/>
      <c r="I7" s="394"/>
      <c r="J7" s="394"/>
      <c r="K7" s="394"/>
      <c r="L7" s="394"/>
      <c r="M7" s="394"/>
      <c r="N7" s="395"/>
      <c r="O7" s="299"/>
      <c r="P7" s="300"/>
      <c r="Q7" s="301"/>
      <c r="R7" s="396" t="s">
        <v>238</v>
      </c>
      <c r="S7" s="397"/>
      <c r="T7" s="396" t="s">
        <v>239</v>
      </c>
      <c r="U7" s="397"/>
    </row>
    <row r="8" spans="1:23" ht="16.5" customHeight="1" thickBot="1" x14ac:dyDescent="0.25">
      <c r="A8" s="367" t="s">
        <v>240</v>
      </c>
      <c r="B8" s="368"/>
      <c r="C8" s="161" t="s">
        <v>30</v>
      </c>
      <c r="D8" s="369"/>
      <c r="E8" s="369"/>
      <c r="F8" s="162" t="s">
        <v>241</v>
      </c>
      <c r="G8" s="163"/>
      <c r="H8" s="155"/>
      <c r="I8" s="370"/>
      <c r="J8" s="370"/>
      <c r="K8" s="371"/>
      <c r="L8" s="371"/>
      <c r="M8" s="371"/>
      <c r="N8" s="372"/>
      <c r="O8" s="334" t="s">
        <v>32</v>
      </c>
      <c r="P8" s="335"/>
      <c r="Q8" s="336"/>
      <c r="R8" s="340"/>
      <c r="S8" s="341"/>
      <c r="T8" s="340"/>
      <c r="U8" s="341"/>
    </row>
    <row r="9" spans="1:23" ht="16.5" customHeight="1" x14ac:dyDescent="0.2">
      <c r="A9" s="367"/>
      <c r="B9" s="368"/>
      <c r="C9" s="353"/>
      <c r="D9" s="354"/>
      <c r="E9" s="354"/>
      <c r="F9" s="354"/>
      <c r="G9" s="354"/>
      <c r="H9" s="354"/>
      <c r="I9" s="354"/>
      <c r="J9" s="354"/>
      <c r="K9" s="354"/>
      <c r="L9" s="354"/>
      <c r="M9" s="354"/>
      <c r="N9" s="355"/>
      <c r="O9" s="373"/>
      <c r="P9" s="374"/>
      <c r="Q9" s="375"/>
      <c r="R9" s="351"/>
      <c r="S9" s="352"/>
      <c r="T9" s="351"/>
      <c r="U9" s="352"/>
    </row>
    <row r="10" spans="1:23" ht="15.6" customHeight="1" thickBot="1" x14ac:dyDescent="0.25">
      <c r="A10" s="356" t="s">
        <v>242</v>
      </c>
      <c r="B10" s="357"/>
      <c r="C10" s="358" t="s">
        <v>243</v>
      </c>
      <c r="D10" s="358"/>
      <c r="E10" s="358"/>
      <c r="F10" s="359"/>
      <c r="G10" s="360"/>
      <c r="H10" s="158" t="s">
        <v>241</v>
      </c>
      <c r="I10" s="359"/>
      <c r="J10" s="360"/>
      <c r="K10" s="158" t="s">
        <v>241</v>
      </c>
      <c r="L10" s="359"/>
      <c r="M10" s="360"/>
      <c r="N10" s="361"/>
      <c r="O10" s="362" t="s">
        <v>244</v>
      </c>
      <c r="P10" s="363"/>
      <c r="Q10" s="364"/>
      <c r="R10" s="365"/>
      <c r="S10" s="366"/>
      <c r="T10" s="365"/>
      <c r="U10" s="366"/>
    </row>
    <row r="11" spans="1:23" ht="16.5" customHeight="1" x14ac:dyDescent="0.2">
      <c r="A11" s="307" t="s">
        <v>245</v>
      </c>
      <c r="B11" s="309"/>
      <c r="C11" s="308" t="s">
        <v>245</v>
      </c>
      <c r="D11" s="308"/>
      <c r="E11" s="308"/>
      <c r="F11" s="346"/>
      <c r="G11" s="347"/>
      <c r="H11" s="159" t="s">
        <v>241</v>
      </c>
      <c r="I11" s="346"/>
      <c r="J11" s="347"/>
      <c r="K11" s="159" t="s">
        <v>241</v>
      </c>
      <c r="L11" s="346"/>
      <c r="M11" s="347"/>
      <c r="N11" s="348"/>
      <c r="O11" s="337"/>
      <c r="P11" s="338"/>
      <c r="Q11" s="339"/>
      <c r="R11" s="342"/>
      <c r="S11" s="343"/>
      <c r="T11" s="342"/>
      <c r="U11" s="343"/>
    </row>
    <row r="12" spans="1:23" ht="15" customHeight="1" thickBot="1" x14ac:dyDescent="0.25">
      <c r="A12" s="327" t="s">
        <v>29</v>
      </c>
      <c r="B12" s="328"/>
      <c r="C12" s="329" t="str">
        <f>PHONETIC(C13)</f>
        <v/>
      </c>
      <c r="D12" s="329"/>
      <c r="E12" s="329"/>
      <c r="F12" s="329"/>
      <c r="G12" s="329"/>
      <c r="H12" s="330"/>
      <c r="I12" s="331" t="s">
        <v>246</v>
      </c>
      <c r="J12" s="349"/>
      <c r="K12" s="349"/>
      <c r="L12" s="349"/>
      <c r="M12" s="349"/>
      <c r="N12" s="350"/>
      <c r="O12" s="334" t="s">
        <v>247</v>
      </c>
      <c r="P12" s="335"/>
      <c r="Q12" s="336"/>
      <c r="R12" s="340"/>
      <c r="S12" s="341"/>
      <c r="T12" s="340"/>
      <c r="U12" s="341"/>
    </row>
    <row r="13" spans="1:23" ht="18" customHeight="1" x14ac:dyDescent="0.2">
      <c r="A13" s="307" t="s">
        <v>37</v>
      </c>
      <c r="B13" s="309"/>
      <c r="C13" s="344"/>
      <c r="D13" s="344"/>
      <c r="E13" s="344"/>
      <c r="F13" s="344"/>
      <c r="G13" s="344"/>
      <c r="H13" s="345"/>
      <c r="I13" s="166"/>
      <c r="J13" s="159" t="s">
        <v>241</v>
      </c>
      <c r="K13" s="346"/>
      <c r="L13" s="347"/>
      <c r="M13" s="159" t="s">
        <v>241</v>
      </c>
      <c r="N13" s="169"/>
      <c r="O13" s="337"/>
      <c r="P13" s="338"/>
      <c r="Q13" s="339"/>
      <c r="R13" s="342"/>
      <c r="S13" s="343"/>
      <c r="T13" s="342"/>
      <c r="U13" s="343"/>
      <c r="W13" s="170"/>
    </row>
    <row r="14" spans="1:23" ht="15" customHeight="1" thickBot="1" x14ac:dyDescent="0.25">
      <c r="A14" s="327" t="s">
        <v>29</v>
      </c>
      <c r="B14" s="328"/>
      <c r="C14" s="329" t="str">
        <f>PHONETIC(C15)</f>
        <v/>
      </c>
      <c r="D14" s="329"/>
      <c r="E14" s="329"/>
      <c r="F14" s="329"/>
      <c r="G14" s="329"/>
      <c r="H14" s="330"/>
      <c r="I14" s="331" t="s">
        <v>246</v>
      </c>
      <c r="J14" s="332"/>
      <c r="K14" s="332"/>
      <c r="L14" s="332"/>
      <c r="M14" s="332"/>
      <c r="N14" s="333"/>
      <c r="O14" s="334" t="s">
        <v>248</v>
      </c>
      <c r="P14" s="335"/>
      <c r="Q14" s="336"/>
      <c r="R14" s="340"/>
      <c r="S14" s="341"/>
      <c r="T14" s="340"/>
      <c r="U14" s="341"/>
      <c r="W14" s="170"/>
    </row>
    <row r="15" spans="1:23" ht="18" customHeight="1" x14ac:dyDescent="0.2">
      <c r="A15" s="307" t="s">
        <v>249</v>
      </c>
      <c r="B15" s="309"/>
      <c r="C15" s="344"/>
      <c r="D15" s="344"/>
      <c r="E15" s="344"/>
      <c r="F15" s="344"/>
      <c r="G15" s="344"/>
      <c r="H15" s="345"/>
      <c r="I15" s="166"/>
      <c r="J15" s="159" t="s">
        <v>241</v>
      </c>
      <c r="K15" s="346"/>
      <c r="L15" s="347"/>
      <c r="M15" s="159" t="s">
        <v>241</v>
      </c>
      <c r="N15" s="169"/>
      <c r="O15" s="337"/>
      <c r="P15" s="338"/>
      <c r="Q15" s="339"/>
      <c r="R15" s="342"/>
      <c r="S15" s="343"/>
      <c r="T15" s="342"/>
      <c r="U15" s="343"/>
      <c r="W15" s="170"/>
    </row>
    <row r="16" spans="1:23" ht="16.5" customHeight="1" x14ac:dyDescent="0.2">
      <c r="A16" s="304" t="s">
        <v>250</v>
      </c>
      <c r="B16" s="306"/>
      <c r="C16" s="313" t="s">
        <v>251</v>
      </c>
      <c r="D16" s="314"/>
      <c r="E16" s="314"/>
      <c r="F16" s="314"/>
      <c r="G16" s="314"/>
      <c r="H16" s="315"/>
      <c r="I16" s="316" t="s">
        <v>252</v>
      </c>
      <c r="J16" s="316"/>
      <c r="K16" s="316"/>
      <c r="L16" s="316"/>
      <c r="M16" s="316"/>
      <c r="N16" s="316"/>
      <c r="O16" s="316"/>
      <c r="P16" s="316"/>
      <c r="Q16" s="316"/>
      <c r="R16" s="316"/>
      <c r="S16" s="316"/>
      <c r="T16" s="316"/>
      <c r="U16" s="317"/>
    </row>
    <row r="17" spans="1:23" ht="16.5" customHeight="1" x14ac:dyDescent="0.2">
      <c r="A17" s="307"/>
      <c r="B17" s="309"/>
      <c r="C17" s="318"/>
      <c r="D17" s="319"/>
      <c r="E17" s="319"/>
      <c r="F17" s="319"/>
      <c r="G17" s="319"/>
      <c r="H17" s="320"/>
      <c r="I17" s="319"/>
      <c r="J17" s="319"/>
      <c r="K17" s="319"/>
      <c r="L17" s="319"/>
      <c r="M17" s="319"/>
      <c r="N17" s="319"/>
      <c r="O17" s="319"/>
      <c r="P17" s="319"/>
      <c r="Q17" s="319"/>
      <c r="R17" s="319"/>
      <c r="S17" s="319"/>
      <c r="T17" s="319"/>
      <c r="U17" s="320"/>
    </row>
    <row r="18" spans="1:23" ht="30" customHeight="1" x14ac:dyDescent="0.2">
      <c r="A18" s="321" t="s">
        <v>253</v>
      </c>
      <c r="B18" s="321"/>
      <c r="C18" s="285"/>
      <c r="D18" s="286"/>
      <c r="E18" s="286"/>
      <c r="F18" s="286"/>
      <c r="G18" s="286"/>
      <c r="H18" s="289"/>
      <c r="I18" s="322" t="s">
        <v>254</v>
      </c>
      <c r="J18" s="323"/>
      <c r="K18" s="324"/>
      <c r="L18" s="325"/>
      <c r="M18" s="325"/>
      <c r="N18" s="325"/>
      <c r="O18" s="326"/>
      <c r="P18" s="285"/>
      <c r="Q18" s="286"/>
      <c r="R18" s="286"/>
      <c r="S18" s="286"/>
      <c r="T18" s="286"/>
      <c r="U18" s="289"/>
      <c r="W18" s="170"/>
    </row>
    <row r="19" spans="1:23" ht="5.0999999999999996" customHeight="1" x14ac:dyDescent="0.2">
      <c r="A19" s="173"/>
      <c r="B19" s="174"/>
      <c r="C19" s="174"/>
      <c r="D19" s="174"/>
      <c r="E19" s="174"/>
      <c r="F19" s="174"/>
      <c r="G19" s="174"/>
      <c r="H19" s="174"/>
      <c r="I19" s="174"/>
      <c r="J19" s="174"/>
      <c r="K19" s="174"/>
      <c r="L19" s="174"/>
      <c r="M19" s="174"/>
      <c r="N19" s="174"/>
      <c r="O19" s="174"/>
      <c r="P19" s="174"/>
      <c r="Q19" s="174"/>
      <c r="R19" s="174"/>
      <c r="S19" s="174"/>
      <c r="T19" s="174"/>
      <c r="U19" s="175"/>
      <c r="W19" s="170"/>
    </row>
    <row r="20" spans="1:23" ht="15" customHeight="1" x14ac:dyDescent="0.2">
      <c r="A20" s="295" t="s">
        <v>49</v>
      </c>
      <c r="B20" s="297" t="s">
        <v>255</v>
      </c>
      <c r="C20" s="299" t="s">
        <v>256</v>
      </c>
      <c r="D20" s="300"/>
      <c r="E20" s="300"/>
      <c r="F20" s="300"/>
      <c r="G20" s="300"/>
      <c r="H20" s="300"/>
      <c r="I20" s="300"/>
      <c r="J20" s="300"/>
      <c r="K20" s="300"/>
      <c r="L20" s="300"/>
      <c r="M20" s="300"/>
      <c r="N20" s="301"/>
      <c r="O20" s="302" t="s">
        <v>38</v>
      </c>
      <c r="P20" s="304" t="s">
        <v>39</v>
      </c>
      <c r="Q20" s="305"/>
      <c r="R20" s="305"/>
      <c r="S20" s="305"/>
      <c r="T20" s="305"/>
      <c r="U20" s="306"/>
      <c r="W20" s="170"/>
    </row>
    <row r="21" spans="1:23" ht="15" customHeight="1" x14ac:dyDescent="0.2">
      <c r="A21" s="296"/>
      <c r="B21" s="298"/>
      <c r="C21" s="310" t="s">
        <v>257</v>
      </c>
      <c r="D21" s="311"/>
      <c r="E21" s="311"/>
      <c r="F21" s="311" t="s">
        <v>258</v>
      </c>
      <c r="G21" s="311"/>
      <c r="H21" s="312"/>
      <c r="I21" s="310" t="s">
        <v>259</v>
      </c>
      <c r="J21" s="311"/>
      <c r="K21" s="311"/>
      <c r="L21" s="311" t="s">
        <v>260</v>
      </c>
      <c r="M21" s="311"/>
      <c r="N21" s="312"/>
      <c r="O21" s="303"/>
      <c r="P21" s="307"/>
      <c r="Q21" s="308"/>
      <c r="R21" s="308"/>
      <c r="S21" s="308"/>
      <c r="T21" s="308"/>
      <c r="U21" s="309"/>
      <c r="W21" s="170"/>
    </row>
    <row r="22" spans="1:23" ht="24.9" customHeight="1" x14ac:dyDescent="0.2">
      <c r="A22" s="176">
        <v>1</v>
      </c>
      <c r="B22" s="177"/>
      <c r="C22" s="285"/>
      <c r="D22" s="286"/>
      <c r="E22" s="287"/>
      <c r="F22" s="288"/>
      <c r="G22" s="286"/>
      <c r="H22" s="289"/>
      <c r="I22" s="290" t="str">
        <f t="shared" ref="I22:I39" si="0">PHONETIC(C22)</f>
        <v/>
      </c>
      <c r="J22" s="291"/>
      <c r="K22" s="292"/>
      <c r="L22" s="293" t="str">
        <f t="shared" ref="L22:L39" si="1">PHONETIC(F22)</f>
        <v/>
      </c>
      <c r="M22" s="291"/>
      <c r="N22" s="294"/>
      <c r="O22" s="179"/>
      <c r="P22" s="180" t="s">
        <v>261</v>
      </c>
      <c r="Q22" s="171"/>
      <c r="R22" s="181" t="s">
        <v>67</v>
      </c>
      <c r="S22" s="171"/>
      <c r="T22" s="181" t="s">
        <v>67</v>
      </c>
      <c r="U22" s="172"/>
      <c r="W22" s="170"/>
    </row>
    <row r="23" spans="1:23" ht="24.9" customHeight="1" x14ac:dyDescent="0.2">
      <c r="A23" s="176">
        <v>2</v>
      </c>
      <c r="B23" s="177"/>
      <c r="C23" s="285"/>
      <c r="D23" s="286"/>
      <c r="E23" s="287"/>
      <c r="F23" s="288"/>
      <c r="G23" s="286"/>
      <c r="H23" s="289"/>
      <c r="I23" s="290" t="str">
        <f t="shared" si="0"/>
        <v/>
      </c>
      <c r="J23" s="291"/>
      <c r="K23" s="292"/>
      <c r="L23" s="293" t="str">
        <f t="shared" si="1"/>
        <v/>
      </c>
      <c r="M23" s="291"/>
      <c r="N23" s="294"/>
      <c r="O23" s="179"/>
      <c r="P23" s="180" t="s">
        <v>261</v>
      </c>
      <c r="Q23" s="171"/>
      <c r="R23" s="181" t="s">
        <v>67</v>
      </c>
      <c r="S23" s="171"/>
      <c r="T23" s="181" t="s">
        <v>67</v>
      </c>
      <c r="U23" s="172"/>
      <c r="W23" s="170"/>
    </row>
    <row r="24" spans="1:23" ht="24.9" customHeight="1" x14ac:dyDescent="0.2">
      <c r="A24" s="176">
        <v>3</v>
      </c>
      <c r="B24" s="177"/>
      <c r="C24" s="285"/>
      <c r="D24" s="286"/>
      <c r="E24" s="287"/>
      <c r="F24" s="288"/>
      <c r="G24" s="286"/>
      <c r="H24" s="289"/>
      <c r="I24" s="290" t="str">
        <f t="shared" si="0"/>
        <v/>
      </c>
      <c r="J24" s="291"/>
      <c r="K24" s="292"/>
      <c r="L24" s="293" t="str">
        <f t="shared" si="1"/>
        <v/>
      </c>
      <c r="M24" s="291"/>
      <c r="N24" s="294"/>
      <c r="O24" s="179"/>
      <c r="P24" s="180" t="s">
        <v>261</v>
      </c>
      <c r="Q24" s="171"/>
      <c r="R24" s="181" t="s">
        <v>67</v>
      </c>
      <c r="S24" s="171"/>
      <c r="T24" s="181" t="s">
        <v>67</v>
      </c>
      <c r="U24" s="172"/>
    </row>
    <row r="25" spans="1:23" ht="24.9" customHeight="1" x14ac:dyDescent="0.2">
      <c r="A25" s="176">
        <v>4</v>
      </c>
      <c r="B25" s="177"/>
      <c r="C25" s="285"/>
      <c r="D25" s="286"/>
      <c r="E25" s="287"/>
      <c r="F25" s="288"/>
      <c r="G25" s="286"/>
      <c r="H25" s="289"/>
      <c r="I25" s="290" t="str">
        <f t="shared" si="0"/>
        <v/>
      </c>
      <c r="J25" s="291"/>
      <c r="K25" s="292"/>
      <c r="L25" s="293" t="str">
        <f t="shared" si="1"/>
        <v/>
      </c>
      <c r="M25" s="291"/>
      <c r="N25" s="294"/>
      <c r="O25" s="179"/>
      <c r="P25" s="180" t="s">
        <v>261</v>
      </c>
      <c r="Q25" s="171"/>
      <c r="R25" s="181" t="s">
        <v>67</v>
      </c>
      <c r="S25" s="171"/>
      <c r="T25" s="181" t="s">
        <v>67</v>
      </c>
      <c r="U25" s="172"/>
    </row>
    <row r="26" spans="1:23" ht="24.9" customHeight="1" x14ac:dyDescent="0.2">
      <c r="A26" s="176">
        <v>5</v>
      </c>
      <c r="B26" s="177"/>
      <c r="C26" s="285"/>
      <c r="D26" s="286"/>
      <c r="E26" s="287"/>
      <c r="F26" s="288"/>
      <c r="G26" s="286"/>
      <c r="H26" s="289"/>
      <c r="I26" s="290" t="str">
        <f t="shared" si="0"/>
        <v/>
      </c>
      <c r="J26" s="291"/>
      <c r="K26" s="292"/>
      <c r="L26" s="293" t="str">
        <f t="shared" si="1"/>
        <v/>
      </c>
      <c r="M26" s="291"/>
      <c r="N26" s="294"/>
      <c r="O26" s="179"/>
      <c r="P26" s="180" t="s">
        <v>261</v>
      </c>
      <c r="Q26" s="171"/>
      <c r="R26" s="181" t="s">
        <v>67</v>
      </c>
      <c r="S26" s="171"/>
      <c r="T26" s="181" t="s">
        <v>67</v>
      </c>
      <c r="U26" s="172"/>
    </row>
    <row r="27" spans="1:23" ht="24.9" customHeight="1" x14ac:dyDescent="0.2">
      <c r="A27" s="176">
        <v>6</v>
      </c>
      <c r="B27" s="177"/>
      <c r="C27" s="285"/>
      <c r="D27" s="286"/>
      <c r="E27" s="287"/>
      <c r="F27" s="288"/>
      <c r="G27" s="286"/>
      <c r="H27" s="289"/>
      <c r="I27" s="290" t="str">
        <f t="shared" si="0"/>
        <v/>
      </c>
      <c r="J27" s="291"/>
      <c r="K27" s="292"/>
      <c r="L27" s="293" t="str">
        <f t="shared" si="1"/>
        <v/>
      </c>
      <c r="M27" s="291"/>
      <c r="N27" s="294"/>
      <c r="O27" s="179"/>
      <c r="P27" s="180" t="s">
        <v>261</v>
      </c>
      <c r="Q27" s="171"/>
      <c r="R27" s="181" t="s">
        <v>67</v>
      </c>
      <c r="S27" s="171"/>
      <c r="T27" s="181" t="s">
        <v>67</v>
      </c>
      <c r="U27" s="172"/>
    </row>
    <row r="28" spans="1:23" ht="24.9" customHeight="1" x14ac:dyDescent="0.2">
      <c r="A28" s="176">
        <v>7</v>
      </c>
      <c r="B28" s="177"/>
      <c r="C28" s="285"/>
      <c r="D28" s="286"/>
      <c r="E28" s="287"/>
      <c r="F28" s="288"/>
      <c r="G28" s="286"/>
      <c r="H28" s="289"/>
      <c r="I28" s="290" t="str">
        <f t="shared" si="0"/>
        <v/>
      </c>
      <c r="J28" s="291"/>
      <c r="K28" s="292"/>
      <c r="L28" s="293" t="str">
        <f t="shared" si="1"/>
        <v/>
      </c>
      <c r="M28" s="291"/>
      <c r="N28" s="294"/>
      <c r="O28" s="179"/>
      <c r="P28" s="180" t="s">
        <v>261</v>
      </c>
      <c r="Q28" s="171"/>
      <c r="R28" s="181" t="s">
        <v>67</v>
      </c>
      <c r="S28" s="171"/>
      <c r="T28" s="181" t="s">
        <v>67</v>
      </c>
      <c r="U28" s="172"/>
    </row>
    <row r="29" spans="1:23" ht="24.9" customHeight="1" x14ac:dyDescent="0.2">
      <c r="A29" s="176">
        <v>8</v>
      </c>
      <c r="B29" s="177"/>
      <c r="C29" s="285"/>
      <c r="D29" s="286"/>
      <c r="E29" s="287"/>
      <c r="F29" s="288"/>
      <c r="G29" s="286"/>
      <c r="H29" s="289"/>
      <c r="I29" s="290" t="str">
        <f t="shared" si="0"/>
        <v/>
      </c>
      <c r="J29" s="291"/>
      <c r="K29" s="292"/>
      <c r="L29" s="293" t="str">
        <f t="shared" si="1"/>
        <v/>
      </c>
      <c r="M29" s="291"/>
      <c r="N29" s="294"/>
      <c r="O29" s="179"/>
      <c r="P29" s="180" t="s">
        <v>261</v>
      </c>
      <c r="Q29" s="171"/>
      <c r="R29" s="181" t="s">
        <v>67</v>
      </c>
      <c r="S29" s="171"/>
      <c r="T29" s="181" t="s">
        <v>67</v>
      </c>
      <c r="U29" s="172"/>
    </row>
    <row r="30" spans="1:23" ht="24.9" customHeight="1" x14ac:dyDescent="0.2">
      <c r="A30" s="176">
        <v>9</v>
      </c>
      <c r="B30" s="177"/>
      <c r="C30" s="285"/>
      <c r="D30" s="286"/>
      <c r="E30" s="287"/>
      <c r="F30" s="288"/>
      <c r="G30" s="286"/>
      <c r="H30" s="289"/>
      <c r="I30" s="290" t="str">
        <f t="shared" si="0"/>
        <v/>
      </c>
      <c r="J30" s="291"/>
      <c r="K30" s="292"/>
      <c r="L30" s="293" t="str">
        <f t="shared" si="1"/>
        <v/>
      </c>
      <c r="M30" s="291"/>
      <c r="N30" s="294"/>
      <c r="O30" s="179"/>
      <c r="P30" s="180" t="s">
        <v>261</v>
      </c>
      <c r="Q30" s="171"/>
      <c r="R30" s="181" t="s">
        <v>67</v>
      </c>
      <c r="S30" s="171"/>
      <c r="T30" s="181" t="s">
        <v>67</v>
      </c>
      <c r="U30" s="172"/>
    </row>
    <row r="31" spans="1:23" ht="24.9" customHeight="1" x14ac:dyDescent="0.2">
      <c r="A31" s="176">
        <v>10</v>
      </c>
      <c r="B31" s="177"/>
      <c r="C31" s="285"/>
      <c r="D31" s="286"/>
      <c r="E31" s="287"/>
      <c r="F31" s="288"/>
      <c r="G31" s="286"/>
      <c r="H31" s="289"/>
      <c r="I31" s="290" t="str">
        <f t="shared" si="0"/>
        <v/>
      </c>
      <c r="J31" s="291"/>
      <c r="K31" s="292"/>
      <c r="L31" s="293" t="str">
        <f t="shared" si="1"/>
        <v/>
      </c>
      <c r="M31" s="291"/>
      <c r="N31" s="294"/>
      <c r="O31" s="179"/>
      <c r="P31" s="180" t="s">
        <v>261</v>
      </c>
      <c r="Q31" s="171"/>
      <c r="R31" s="181" t="s">
        <v>67</v>
      </c>
      <c r="S31" s="171"/>
      <c r="T31" s="181" t="s">
        <v>67</v>
      </c>
      <c r="U31" s="172"/>
    </row>
    <row r="32" spans="1:23" ht="24.9" customHeight="1" x14ac:dyDescent="0.2">
      <c r="A32" s="176">
        <v>11</v>
      </c>
      <c r="B32" s="177"/>
      <c r="C32" s="285"/>
      <c r="D32" s="286"/>
      <c r="E32" s="287"/>
      <c r="F32" s="288"/>
      <c r="G32" s="286"/>
      <c r="H32" s="289"/>
      <c r="I32" s="290" t="str">
        <f t="shared" si="0"/>
        <v/>
      </c>
      <c r="J32" s="291"/>
      <c r="K32" s="292"/>
      <c r="L32" s="293" t="str">
        <f t="shared" si="1"/>
        <v/>
      </c>
      <c r="M32" s="291"/>
      <c r="N32" s="294"/>
      <c r="O32" s="179"/>
      <c r="P32" s="180" t="s">
        <v>261</v>
      </c>
      <c r="Q32" s="171"/>
      <c r="R32" s="181" t="s">
        <v>67</v>
      </c>
      <c r="S32" s="171"/>
      <c r="T32" s="181" t="s">
        <v>67</v>
      </c>
      <c r="U32" s="172"/>
    </row>
    <row r="33" spans="1:36" ht="24.9" customHeight="1" x14ac:dyDescent="0.2">
      <c r="A33" s="176">
        <v>12</v>
      </c>
      <c r="B33" s="177"/>
      <c r="C33" s="285"/>
      <c r="D33" s="286"/>
      <c r="E33" s="287"/>
      <c r="F33" s="288"/>
      <c r="G33" s="286"/>
      <c r="H33" s="289"/>
      <c r="I33" s="290" t="str">
        <f t="shared" si="0"/>
        <v/>
      </c>
      <c r="J33" s="291"/>
      <c r="K33" s="292"/>
      <c r="L33" s="293" t="str">
        <f t="shared" si="1"/>
        <v/>
      </c>
      <c r="M33" s="291"/>
      <c r="N33" s="294"/>
      <c r="O33" s="179"/>
      <c r="P33" s="180" t="s">
        <v>261</v>
      </c>
      <c r="Q33" s="171"/>
      <c r="R33" s="181" t="s">
        <v>67</v>
      </c>
      <c r="S33" s="171"/>
      <c r="T33" s="181" t="s">
        <v>67</v>
      </c>
      <c r="U33" s="172"/>
    </row>
    <row r="34" spans="1:36" ht="24.9" customHeight="1" x14ac:dyDescent="0.2">
      <c r="A34" s="176">
        <v>13</v>
      </c>
      <c r="B34" s="177"/>
      <c r="C34" s="285"/>
      <c r="D34" s="286"/>
      <c r="E34" s="287"/>
      <c r="F34" s="288"/>
      <c r="G34" s="286"/>
      <c r="H34" s="289"/>
      <c r="I34" s="290" t="str">
        <f t="shared" si="0"/>
        <v/>
      </c>
      <c r="J34" s="291"/>
      <c r="K34" s="292"/>
      <c r="L34" s="293" t="str">
        <f t="shared" si="1"/>
        <v/>
      </c>
      <c r="M34" s="291"/>
      <c r="N34" s="294"/>
      <c r="O34" s="179"/>
      <c r="P34" s="180" t="s">
        <v>261</v>
      </c>
      <c r="Q34" s="171"/>
      <c r="R34" s="181" t="s">
        <v>67</v>
      </c>
      <c r="S34" s="171"/>
      <c r="T34" s="181" t="s">
        <v>67</v>
      </c>
      <c r="U34" s="172"/>
    </row>
    <row r="35" spans="1:36" ht="24.9" customHeight="1" x14ac:dyDescent="0.2">
      <c r="A35" s="176">
        <v>14</v>
      </c>
      <c r="B35" s="177"/>
      <c r="C35" s="285"/>
      <c r="D35" s="286"/>
      <c r="E35" s="287"/>
      <c r="F35" s="288"/>
      <c r="G35" s="286"/>
      <c r="H35" s="289"/>
      <c r="I35" s="290" t="str">
        <f t="shared" si="0"/>
        <v/>
      </c>
      <c r="J35" s="291"/>
      <c r="K35" s="292"/>
      <c r="L35" s="293" t="str">
        <f t="shared" si="1"/>
        <v/>
      </c>
      <c r="M35" s="291"/>
      <c r="N35" s="294"/>
      <c r="O35" s="179"/>
      <c r="P35" s="180" t="s">
        <v>261</v>
      </c>
      <c r="Q35" s="171"/>
      <c r="R35" s="181" t="s">
        <v>67</v>
      </c>
      <c r="S35" s="171"/>
      <c r="T35" s="181" t="s">
        <v>67</v>
      </c>
      <c r="U35" s="172"/>
    </row>
    <row r="36" spans="1:36" ht="24.9" customHeight="1" x14ac:dyDescent="0.2">
      <c r="A36" s="176">
        <v>15</v>
      </c>
      <c r="B36" s="177"/>
      <c r="C36" s="285"/>
      <c r="D36" s="286"/>
      <c r="E36" s="287"/>
      <c r="F36" s="288"/>
      <c r="G36" s="286"/>
      <c r="H36" s="289"/>
      <c r="I36" s="290" t="str">
        <f t="shared" si="0"/>
        <v/>
      </c>
      <c r="J36" s="291"/>
      <c r="K36" s="292"/>
      <c r="L36" s="293" t="str">
        <f t="shared" si="1"/>
        <v/>
      </c>
      <c r="M36" s="291"/>
      <c r="N36" s="294"/>
      <c r="O36" s="179"/>
      <c r="P36" s="180" t="s">
        <v>261</v>
      </c>
      <c r="Q36" s="171"/>
      <c r="R36" s="181" t="s">
        <v>67</v>
      </c>
      <c r="S36" s="171"/>
      <c r="T36" s="181" t="s">
        <v>67</v>
      </c>
      <c r="U36" s="172"/>
    </row>
    <row r="37" spans="1:36" ht="24.9" customHeight="1" x14ac:dyDescent="0.2">
      <c r="A37" s="176">
        <v>16</v>
      </c>
      <c r="B37" s="177"/>
      <c r="C37" s="285"/>
      <c r="D37" s="286"/>
      <c r="E37" s="287"/>
      <c r="F37" s="288"/>
      <c r="G37" s="286"/>
      <c r="H37" s="289"/>
      <c r="I37" s="290" t="str">
        <f t="shared" si="0"/>
        <v/>
      </c>
      <c r="J37" s="291"/>
      <c r="K37" s="292"/>
      <c r="L37" s="293" t="str">
        <f t="shared" si="1"/>
        <v/>
      </c>
      <c r="M37" s="291"/>
      <c r="N37" s="294"/>
      <c r="O37" s="179"/>
      <c r="P37" s="180" t="s">
        <v>261</v>
      </c>
      <c r="Q37" s="171"/>
      <c r="R37" s="181" t="s">
        <v>67</v>
      </c>
      <c r="S37" s="171"/>
      <c r="T37" s="181" t="s">
        <v>67</v>
      </c>
      <c r="U37" s="172"/>
    </row>
    <row r="38" spans="1:36" ht="24.9" customHeight="1" x14ac:dyDescent="0.2">
      <c r="A38" s="176">
        <v>17</v>
      </c>
      <c r="B38" s="177"/>
      <c r="C38" s="285"/>
      <c r="D38" s="286"/>
      <c r="E38" s="287"/>
      <c r="F38" s="288"/>
      <c r="G38" s="286"/>
      <c r="H38" s="289"/>
      <c r="I38" s="290" t="str">
        <f t="shared" si="0"/>
        <v/>
      </c>
      <c r="J38" s="291"/>
      <c r="K38" s="292"/>
      <c r="L38" s="293" t="str">
        <f t="shared" si="1"/>
        <v/>
      </c>
      <c r="M38" s="291"/>
      <c r="N38" s="294"/>
      <c r="O38" s="179"/>
      <c r="P38" s="180" t="s">
        <v>261</v>
      </c>
      <c r="Q38" s="171"/>
      <c r="R38" s="181" t="s">
        <v>67</v>
      </c>
      <c r="S38" s="171"/>
      <c r="T38" s="181" t="s">
        <v>67</v>
      </c>
      <c r="U38" s="172"/>
    </row>
    <row r="39" spans="1:36" ht="24.9" customHeight="1" x14ac:dyDescent="0.2">
      <c r="A39" s="176">
        <v>18</v>
      </c>
      <c r="B39" s="177"/>
      <c r="C39" s="285"/>
      <c r="D39" s="286"/>
      <c r="E39" s="287"/>
      <c r="F39" s="288"/>
      <c r="G39" s="286"/>
      <c r="H39" s="289"/>
      <c r="I39" s="290" t="str">
        <f t="shared" si="0"/>
        <v/>
      </c>
      <c r="J39" s="291"/>
      <c r="K39" s="292"/>
      <c r="L39" s="293" t="str">
        <f t="shared" si="1"/>
        <v/>
      </c>
      <c r="M39" s="291"/>
      <c r="N39" s="294"/>
      <c r="O39" s="179"/>
      <c r="P39" s="180" t="s">
        <v>261</v>
      </c>
      <c r="Q39" s="171"/>
      <c r="R39" s="181" t="s">
        <v>67</v>
      </c>
      <c r="S39" s="171"/>
      <c r="T39" s="181" t="s">
        <v>67</v>
      </c>
      <c r="U39" s="172"/>
    </row>
    <row r="40" spans="1:36" ht="6.75" customHeight="1" x14ac:dyDescent="0.2">
      <c r="A40" s="182"/>
      <c r="B40" s="183"/>
      <c r="C40" s="184"/>
      <c r="D40" s="184"/>
      <c r="E40" s="184"/>
      <c r="F40" s="184"/>
      <c r="G40" s="184"/>
      <c r="H40" s="184"/>
      <c r="I40" s="184"/>
      <c r="J40" s="185"/>
      <c r="K40" s="185"/>
      <c r="L40" s="185"/>
      <c r="M40" s="185"/>
      <c r="N40" s="185"/>
      <c r="O40" s="185"/>
      <c r="P40" s="186"/>
      <c r="Q40" s="187"/>
      <c r="R40" s="184"/>
      <c r="S40" s="185"/>
      <c r="T40" s="184"/>
      <c r="U40" s="188"/>
      <c r="V40" s="189"/>
      <c r="W40" s="190"/>
      <c r="Y40" s="191"/>
      <c r="Z40" s="191"/>
      <c r="AA40" s="191"/>
      <c r="AB40" s="191"/>
      <c r="AC40" s="191"/>
      <c r="AD40" s="191"/>
      <c r="AE40" s="191"/>
      <c r="AF40" s="191"/>
      <c r="AG40" s="191"/>
      <c r="AH40" s="191"/>
      <c r="AI40" s="191"/>
      <c r="AJ40" s="191"/>
    </row>
    <row r="41" spans="1:36" x14ac:dyDescent="0.2">
      <c r="A41" s="192"/>
      <c r="B41" s="155"/>
      <c r="C41" s="193" t="s">
        <v>262</v>
      </c>
      <c r="D41" s="194"/>
      <c r="E41" s="194"/>
      <c r="F41" s="194"/>
      <c r="G41" s="155"/>
      <c r="H41" s="155"/>
      <c r="I41" s="155"/>
      <c r="J41" s="155"/>
      <c r="K41" s="155"/>
      <c r="L41" s="155"/>
      <c r="M41" s="155"/>
      <c r="N41" s="155"/>
      <c r="O41" s="155"/>
      <c r="P41" s="155"/>
      <c r="Q41" s="155"/>
      <c r="R41" s="155"/>
      <c r="S41" s="155"/>
      <c r="T41" s="155"/>
      <c r="U41" s="195"/>
    </row>
    <row r="42" spans="1:36" ht="8.1" customHeight="1" x14ac:dyDescent="0.2">
      <c r="A42" s="192"/>
      <c r="B42" s="155"/>
      <c r="C42" s="196"/>
      <c r="D42" s="194"/>
      <c r="E42" s="194"/>
      <c r="F42" s="194"/>
      <c r="G42" s="155"/>
      <c r="H42" s="155"/>
      <c r="I42" s="155"/>
      <c r="J42" s="155"/>
      <c r="K42" s="155"/>
      <c r="L42" s="155"/>
      <c r="M42" s="155"/>
      <c r="N42" s="155"/>
      <c r="O42" s="155"/>
      <c r="P42" s="155"/>
      <c r="Q42" s="155"/>
      <c r="R42" s="155"/>
      <c r="S42" s="155"/>
      <c r="T42" s="155"/>
      <c r="U42" s="195"/>
    </row>
    <row r="43" spans="1:36" x14ac:dyDescent="0.2">
      <c r="A43" s="192" t="s">
        <v>263</v>
      </c>
      <c r="B43" s="155"/>
      <c r="C43" s="155"/>
      <c r="D43" s="155"/>
      <c r="E43" s="155"/>
      <c r="F43" s="155"/>
      <c r="G43" s="155"/>
      <c r="H43" s="155"/>
      <c r="I43" s="155"/>
      <c r="J43" s="155"/>
      <c r="K43" s="155"/>
      <c r="L43" s="155"/>
      <c r="M43" s="155"/>
      <c r="N43" s="155"/>
      <c r="O43" s="155"/>
      <c r="P43" s="155"/>
      <c r="Q43" s="155"/>
      <c r="R43" s="155"/>
      <c r="S43" s="155"/>
      <c r="T43" s="155"/>
      <c r="U43" s="195"/>
    </row>
    <row r="44" spans="1:36" ht="3.9" customHeight="1" x14ac:dyDescent="0.2">
      <c r="A44" s="192"/>
      <c r="B44" s="155"/>
      <c r="C44" s="155"/>
      <c r="D44" s="155"/>
      <c r="E44" s="155"/>
      <c r="F44" s="155"/>
      <c r="G44" s="155"/>
      <c r="H44" s="155"/>
      <c r="I44" s="155"/>
      <c r="J44" s="155"/>
      <c r="K44" s="155"/>
      <c r="L44" s="155"/>
      <c r="M44" s="155"/>
      <c r="N44" s="155"/>
      <c r="O44" s="155"/>
      <c r="P44" s="155"/>
      <c r="Q44" s="155"/>
      <c r="R44" s="155"/>
      <c r="S44" s="155"/>
      <c r="T44" s="155"/>
      <c r="U44" s="195"/>
    </row>
    <row r="45" spans="1:36" x14ac:dyDescent="0.2">
      <c r="A45" s="192"/>
      <c r="B45" s="197" t="s">
        <v>264</v>
      </c>
      <c r="C45" s="198"/>
      <c r="D45" s="155" t="s">
        <v>265</v>
      </c>
      <c r="E45" s="279"/>
      <c r="F45" s="279"/>
      <c r="G45" s="155" t="s">
        <v>266</v>
      </c>
      <c r="H45" s="155"/>
      <c r="I45" s="155"/>
      <c r="J45" s="155"/>
      <c r="K45" s="155"/>
      <c r="L45" s="155"/>
      <c r="M45" s="155"/>
      <c r="N45" s="155"/>
      <c r="O45" s="155"/>
      <c r="P45" s="155"/>
      <c r="Q45" s="155"/>
      <c r="R45" s="155"/>
      <c r="S45" s="155"/>
      <c r="T45" s="155"/>
      <c r="U45" s="195"/>
    </row>
    <row r="46" spans="1:36" ht="3.9" customHeight="1" x14ac:dyDescent="0.2">
      <c r="A46" s="192"/>
      <c r="B46" s="197"/>
      <c r="C46" s="155"/>
      <c r="D46" s="155"/>
      <c r="E46" s="199"/>
      <c r="F46" s="199"/>
      <c r="G46" s="155"/>
      <c r="H46" s="155"/>
      <c r="I46" s="155"/>
      <c r="J46" s="155"/>
      <c r="K46" s="155"/>
      <c r="L46" s="155"/>
      <c r="M46" s="155"/>
      <c r="N46" s="155"/>
      <c r="O46" s="155"/>
      <c r="P46" s="155"/>
      <c r="Q46" s="155"/>
      <c r="R46" s="155"/>
      <c r="S46" s="155"/>
      <c r="T46" s="155"/>
      <c r="U46" s="195"/>
    </row>
    <row r="47" spans="1:36" ht="14.4" x14ac:dyDescent="0.2">
      <c r="A47" s="200"/>
      <c r="B47" s="201"/>
      <c r="C47" s="201"/>
      <c r="D47" s="201"/>
      <c r="E47" s="201"/>
      <c r="F47" s="201"/>
      <c r="G47" s="201"/>
      <c r="H47" s="201"/>
      <c r="I47" s="201"/>
      <c r="J47" s="201"/>
      <c r="K47" s="201"/>
      <c r="L47" s="201"/>
      <c r="M47" s="202" t="str">
        <f>C6&amp;"校長"</f>
        <v>校長</v>
      </c>
      <c r="N47" s="280"/>
      <c r="O47" s="280"/>
      <c r="P47" s="280"/>
      <c r="Q47" s="280"/>
      <c r="R47" s="280"/>
      <c r="S47" s="203" t="s">
        <v>53</v>
      </c>
      <c r="T47" s="155"/>
      <c r="U47" s="195"/>
    </row>
    <row r="48" spans="1:36" ht="9" customHeight="1" x14ac:dyDescent="0.2">
      <c r="A48" s="192"/>
      <c r="B48" s="155"/>
      <c r="C48" s="155"/>
      <c r="D48" s="155"/>
      <c r="E48" s="155"/>
      <c r="F48" s="155"/>
      <c r="G48" s="155"/>
      <c r="H48" s="155"/>
      <c r="I48" s="155"/>
      <c r="J48" s="155"/>
      <c r="K48" s="155"/>
      <c r="L48" s="155"/>
      <c r="M48" s="155"/>
      <c r="N48" s="155"/>
      <c r="O48" s="155"/>
      <c r="P48" s="155"/>
      <c r="Q48" s="155"/>
      <c r="R48" s="155"/>
      <c r="S48" s="155"/>
      <c r="T48" s="155"/>
      <c r="U48" s="195"/>
    </row>
    <row r="49" spans="1:21" ht="12.9" customHeight="1" x14ac:dyDescent="0.2">
      <c r="A49" s="192"/>
      <c r="B49" s="155"/>
      <c r="C49" s="155"/>
      <c r="D49" s="155"/>
      <c r="E49" s="155"/>
      <c r="F49" s="155"/>
      <c r="G49" s="155"/>
      <c r="H49" s="155"/>
      <c r="I49" s="155"/>
      <c r="J49" s="155"/>
      <c r="K49" s="155"/>
      <c r="L49" s="155"/>
      <c r="M49" s="155"/>
      <c r="N49" s="155"/>
      <c r="O49" s="155"/>
      <c r="P49" s="155"/>
      <c r="Q49" s="155"/>
      <c r="R49" s="155"/>
      <c r="S49" s="155"/>
      <c r="T49" s="155"/>
      <c r="U49" s="195"/>
    </row>
    <row r="50" spans="1:21" s="206" customFormat="1" ht="15.6" x14ac:dyDescent="0.2">
      <c r="A50" s="281" t="s">
        <v>330</v>
      </c>
      <c r="B50" s="282"/>
      <c r="C50" s="282"/>
      <c r="D50" s="282"/>
      <c r="E50" s="282"/>
      <c r="F50" s="282"/>
      <c r="G50" s="282"/>
      <c r="H50" s="282"/>
      <c r="I50" s="282"/>
      <c r="J50" s="204"/>
      <c r="K50" s="204"/>
      <c r="L50" s="204"/>
      <c r="M50" s="204"/>
      <c r="N50" s="204"/>
      <c r="O50" s="204"/>
      <c r="P50" s="204"/>
      <c r="Q50" s="204"/>
      <c r="R50" s="204"/>
      <c r="S50" s="204"/>
      <c r="T50" s="204"/>
      <c r="U50" s="205"/>
    </row>
    <row r="51" spans="1:21" ht="16.2" x14ac:dyDescent="0.2">
      <c r="A51" s="283" t="s">
        <v>331</v>
      </c>
      <c r="B51" s="284"/>
      <c r="C51" s="284"/>
      <c r="D51" s="284"/>
      <c r="E51" s="284"/>
      <c r="F51" s="284"/>
      <c r="G51" s="284"/>
      <c r="H51" s="284"/>
      <c r="I51" s="284"/>
      <c r="J51" s="156"/>
      <c r="K51" s="156"/>
      <c r="L51" s="156"/>
      <c r="M51" s="156"/>
      <c r="N51" s="156"/>
      <c r="O51" s="156"/>
      <c r="P51" s="156"/>
      <c r="Q51" s="156"/>
      <c r="R51" s="156"/>
      <c r="S51" s="156"/>
      <c r="T51" s="156"/>
      <c r="U51" s="208"/>
    </row>
    <row r="52" spans="1:21" hidden="1" x14ac:dyDescent="0.2"/>
    <row r="53" spans="1:21" hidden="1" x14ac:dyDescent="0.2">
      <c r="A53" s="154" t="e">
        <f>IF(#REF!&lt;&gt;"",VLOOKUP(#REF!,A144:B190,2,FALSE),"")</f>
        <v>#REF!</v>
      </c>
    </row>
    <row r="54" spans="1:21" hidden="1" x14ac:dyDescent="0.2"/>
    <row r="55" spans="1:21" hidden="1" x14ac:dyDescent="0.2"/>
    <row r="56" spans="1:21" hidden="1" x14ac:dyDescent="0.2"/>
    <row r="57" spans="1:21" hidden="1" x14ac:dyDescent="0.2"/>
    <row r="58" spans="1:21" hidden="1" x14ac:dyDescent="0.2"/>
    <row r="59" spans="1:21" hidden="1" x14ac:dyDescent="0.2"/>
    <row r="60" spans="1:21" hidden="1" x14ac:dyDescent="0.2"/>
    <row r="61" spans="1:21" hidden="1" x14ac:dyDescent="0.2"/>
    <row r="62" spans="1:21" hidden="1" x14ac:dyDescent="0.2"/>
    <row r="63" spans="1:21" hidden="1" x14ac:dyDescent="0.2"/>
    <row r="64" spans="1: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spans="1:2" hidden="1" x14ac:dyDescent="0.2"/>
    <row r="130" spans="1:2" hidden="1" x14ac:dyDescent="0.2"/>
    <row r="131" spans="1:2" hidden="1" x14ac:dyDescent="0.2"/>
    <row r="132" spans="1:2" hidden="1" x14ac:dyDescent="0.2"/>
    <row r="133" spans="1:2" hidden="1" x14ac:dyDescent="0.2"/>
    <row r="134" spans="1:2" hidden="1" x14ac:dyDescent="0.2"/>
    <row r="135" spans="1:2" hidden="1" x14ac:dyDescent="0.2"/>
    <row r="136" spans="1:2" hidden="1" x14ac:dyDescent="0.2"/>
    <row r="137" spans="1:2" hidden="1" x14ac:dyDescent="0.2"/>
    <row r="138" spans="1:2" hidden="1" x14ac:dyDescent="0.2"/>
    <row r="139" spans="1:2" hidden="1" x14ac:dyDescent="0.2"/>
    <row r="140" spans="1:2" hidden="1" x14ac:dyDescent="0.2"/>
    <row r="141" spans="1:2" hidden="1" x14ac:dyDescent="0.2"/>
    <row r="142" spans="1:2" hidden="1" x14ac:dyDescent="0.2"/>
    <row r="143" spans="1:2" hidden="1" x14ac:dyDescent="0.2"/>
    <row r="144" spans="1:2" hidden="1" x14ac:dyDescent="0.2">
      <c r="A144" t="s">
        <v>267</v>
      </c>
      <c r="B144">
        <v>1</v>
      </c>
    </row>
    <row r="145" spans="1:2" hidden="1" x14ac:dyDescent="0.2">
      <c r="A145" t="s">
        <v>268</v>
      </c>
      <c r="B145">
        <v>2</v>
      </c>
    </row>
    <row r="146" spans="1:2" hidden="1" x14ac:dyDescent="0.2">
      <c r="A146" t="s">
        <v>269</v>
      </c>
      <c r="B146">
        <v>3</v>
      </c>
    </row>
    <row r="147" spans="1:2" hidden="1" x14ac:dyDescent="0.2">
      <c r="A147" t="s">
        <v>270</v>
      </c>
      <c r="B147">
        <v>4</v>
      </c>
    </row>
    <row r="148" spans="1:2" hidden="1" x14ac:dyDescent="0.2">
      <c r="A148" t="s">
        <v>271</v>
      </c>
      <c r="B148">
        <v>5</v>
      </c>
    </row>
    <row r="149" spans="1:2" hidden="1" x14ac:dyDescent="0.2">
      <c r="A149" t="s">
        <v>272</v>
      </c>
      <c r="B149">
        <v>6</v>
      </c>
    </row>
    <row r="150" spans="1:2" hidden="1" x14ac:dyDescent="0.2">
      <c r="A150" t="s">
        <v>273</v>
      </c>
      <c r="B150">
        <v>7</v>
      </c>
    </row>
    <row r="151" spans="1:2" hidden="1" x14ac:dyDescent="0.2">
      <c r="A151" t="s">
        <v>274</v>
      </c>
      <c r="B151">
        <v>8</v>
      </c>
    </row>
    <row r="152" spans="1:2" hidden="1" x14ac:dyDescent="0.2">
      <c r="A152" t="s">
        <v>275</v>
      </c>
      <c r="B152">
        <v>9</v>
      </c>
    </row>
    <row r="153" spans="1:2" hidden="1" x14ac:dyDescent="0.2">
      <c r="A153" t="s">
        <v>276</v>
      </c>
      <c r="B153">
        <v>10</v>
      </c>
    </row>
    <row r="154" spans="1:2" hidden="1" x14ac:dyDescent="0.2">
      <c r="A154" t="s">
        <v>277</v>
      </c>
      <c r="B154">
        <v>11</v>
      </c>
    </row>
    <row r="155" spans="1:2" hidden="1" x14ac:dyDescent="0.2">
      <c r="A155" t="s">
        <v>278</v>
      </c>
      <c r="B155">
        <v>12</v>
      </c>
    </row>
    <row r="156" spans="1:2" hidden="1" x14ac:dyDescent="0.2">
      <c r="A156" t="s">
        <v>279</v>
      </c>
      <c r="B156">
        <v>13</v>
      </c>
    </row>
    <row r="157" spans="1:2" hidden="1" x14ac:dyDescent="0.2">
      <c r="A157" t="s">
        <v>280</v>
      </c>
      <c r="B157">
        <v>14</v>
      </c>
    </row>
    <row r="158" spans="1:2" hidden="1" x14ac:dyDescent="0.2">
      <c r="A158" t="s">
        <v>281</v>
      </c>
      <c r="B158">
        <v>15</v>
      </c>
    </row>
    <row r="159" spans="1:2" hidden="1" x14ac:dyDescent="0.2">
      <c r="A159" t="s">
        <v>282</v>
      </c>
      <c r="B159">
        <v>16</v>
      </c>
    </row>
    <row r="160" spans="1:2" hidden="1" x14ac:dyDescent="0.2">
      <c r="A160" t="s">
        <v>283</v>
      </c>
      <c r="B160">
        <v>17</v>
      </c>
    </row>
    <row r="161" spans="1:2" hidden="1" x14ac:dyDescent="0.2">
      <c r="A161" t="s">
        <v>284</v>
      </c>
      <c r="B161">
        <v>18</v>
      </c>
    </row>
    <row r="162" spans="1:2" hidden="1" x14ac:dyDescent="0.2">
      <c r="A162" t="s">
        <v>285</v>
      </c>
      <c r="B162">
        <v>19</v>
      </c>
    </row>
    <row r="163" spans="1:2" hidden="1" x14ac:dyDescent="0.2">
      <c r="A163" t="s">
        <v>286</v>
      </c>
      <c r="B163">
        <v>20</v>
      </c>
    </row>
    <row r="164" spans="1:2" hidden="1" x14ac:dyDescent="0.2">
      <c r="A164" t="s">
        <v>287</v>
      </c>
      <c r="B164">
        <v>21</v>
      </c>
    </row>
    <row r="165" spans="1:2" hidden="1" x14ac:dyDescent="0.2">
      <c r="A165" t="s">
        <v>288</v>
      </c>
      <c r="B165">
        <v>22</v>
      </c>
    </row>
    <row r="166" spans="1:2" hidden="1" x14ac:dyDescent="0.2">
      <c r="A166" t="s">
        <v>289</v>
      </c>
      <c r="B166">
        <v>23</v>
      </c>
    </row>
    <row r="167" spans="1:2" hidden="1" x14ac:dyDescent="0.2">
      <c r="A167" t="s">
        <v>290</v>
      </c>
      <c r="B167">
        <v>24</v>
      </c>
    </row>
    <row r="168" spans="1:2" hidden="1" x14ac:dyDescent="0.2">
      <c r="A168" t="s">
        <v>291</v>
      </c>
      <c r="B168">
        <v>25</v>
      </c>
    </row>
    <row r="169" spans="1:2" hidden="1" x14ac:dyDescent="0.2">
      <c r="A169" t="s">
        <v>292</v>
      </c>
      <c r="B169">
        <v>26</v>
      </c>
    </row>
    <row r="170" spans="1:2" hidden="1" x14ac:dyDescent="0.2">
      <c r="A170" t="s">
        <v>293</v>
      </c>
      <c r="B170">
        <v>27</v>
      </c>
    </row>
    <row r="171" spans="1:2" hidden="1" x14ac:dyDescent="0.2">
      <c r="A171" t="s">
        <v>294</v>
      </c>
      <c r="B171">
        <v>28</v>
      </c>
    </row>
    <row r="172" spans="1:2" hidden="1" x14ac:dyDescent="0.2">
      <c r="A172" t="s">
        <v>295</v>
      </c>
      <c r="B172">
        <v>29</v>
      </c>
    </row>
    <row r="173" spans="1:2" hidden="1" x14ac:dyDescent="0.2">
      <c r="A173" t="s">
        <v>296</v>
      </c>
      <c r="B173">
        <v>30</v>
      </c>
    </row>
    <row r="174" spans="1:2" hidden="1" x14ac:dyDescent="0.2">
      <c r="A174" t="s">
        <v>297</v>
      </c>
      <c r="B174">
        <v>31</v>
      </c>
    </row>
    <row r="175" spans="1:2" hidden="1" x14ac:dyDescent="0.2">
      <c r="A175" t="s">
        <v>298</v>
      </c>
      <c r="B175">
        <v>32</v>
      </c>
    </row>
    <row r="176" spans="1:2" hidden="1" x14ac:dyDescent="0.2">
      <c r="A176" t="s">
        <v>299</v>
      </c>
      <c r="B176">
        <v>33</v>
      </c>
    </row>
    <row r="177" spans="1:2" hidden="1" x14ac:dyDescent="0.2">
      <c r="A177" t="s">
        <v>300</v>
      </c>
      <c r="B177">
        <v>34</v>
      </c>
    </row>
    <row r="178" spans="1:2" hidden="1" x14ac:dyDescent="0.2">
      <c r="A178" t="s">
        <v>301</v>
      </c>
      <c r="B178">
        <v>35</v>
      </c>
    </row>
    <row r="179" spans="1:2" hidden="1" x14ac:dyDescent="0.2">
      <c r="A179" t="s">
        <v>302</v>
      </c>
      <c r="B179">
        <v>36</v>
      </c>
    </row>
    <row r="180" spans="1:2" hidden="1" x14ac:dyDescent="0.2">
      <c r="A180" t="s">
        <v>303</v>
      </c>
      <c r="B180">
        <v>37</v>
      </c>
    </row>
    <row r="181" spans="1:2" hidden="1" x14ac:dyDescent="0.2">
      <c r="A181" t="s">
        <v>304</v>
      </c>
      <c r="B181">
        <v>38</v>
      </c>
    </row>
    <row r="182" spans="1:2" hidden="1" x14ac:dyDescent="0.2">
      <c r="A182" t="s">
        <v>305</v>
      </c>
      <c r="B182">
        <v>39</v>
      </c>
    </row>
    <row r="183" spans="1:2" hidden="1" x14ac:dyDescent="0.2">
      <c r="A183" t="s">
        <v>306</v>
      </c>
      <c r="B183">
        <v>40</v>
      </c>
    </row>
    <row r="184" spans="1:2" hidden="1" x14ac:dyDescent="0.2">
      <c r="A184" t="s">
        <v>307</v>
      </c>
      <c r="B184">
        <v>41</v>
      </c>
    </row>
    <row r="185" spans="1:2" hidden="1" x14ac:dyDescent="0.2">
      <c r="A185" t="s">
        <v>308</v>
      </c>
      <c r="B185">
        <v>42</v>
      </c>
    </row>
    <row r="186" spans="1:2" hidden="1" x14ac:dyDescent="0.2">
      <c r="A186" t="s">
        <v>309</v>
      </c>
      <c r="B186">
        <v>43</v>
      </c>
    </row>
    <row r="187" spans="1:2" hidden="1" x14ac:dyDescent="0.2">
      <c r="A187" t="s">
        <v>310</v>
      </c>
      <c r="B187">
        <v>44</v>
      </c>
    </row>
    <row r="188" spans="1:2" hidden="1" x14ac:dyDescent="0.2">
      <c r="A188" t="s">
        <v>311</v>
      </c>
      <c r="B188">
        <v>45</v>
      </c>
    </row>
    <row r="189" spans="1:2" hidden="1" x14ac:dyDescent="0.2">
      <c r="A189" t="s">
        <v>312</v>
      </c>
      <c r="B189">
        <v>46</v>
      </c>
    </row>
    <row r="190" spans="1:2" hidden="1" x14ac:dyDescent="0.2">
      <c r="A190" t="s">
        <v>313</v>
      </c>
      <c r="B190">
        <v>47</v>
      </c>
    </row>
  </sheetData>
  <mergeCells count="144">
    <mergeCell ref="A1:U1"/>
    <mergeCell ref="A2:U2"/>
    <mergeCell ref="A5:B5"/>
    <mergeCell ref="C5:N5"/>
    <mergeCell ref="O5:U6"/>
    <mergeCell ref="A6:B7"/>
    <mergeCell ref="C6:N7"/>
    <mergeCell ref="O7:Q7"/>
    <mergeCell ref="R7:S7"/>
    <mergeCell ref="T7:U7"/>
    <mergeCell ref="T8:U9"/>
    <mergeCell ref="C9:N9"/>
    <mergeCell ref="A10:B10"/>
    <mergeCell ref="C10:E10"/>
    <mergeCell ref="F10:G10"/>
    <mergeCell ref="I10:J10"/>
    <mergeCell ref="L10:N10"/>
    <mergeCell ref="O10:Q11"/>
    <mergeCell ref="R10:S11"/>
    <mergeCell ref="T10:U11"/>
    <mergeCell ref="A8:B9"/>
    <mergeCell ref="D8:E8"/>
    <mergeCell ref="I8:J8"/>
    <mergeCell ref="K8:N8"/>
    <mergeCell ref="O8:Q9"/>
    <mergeCell ref="R8:S9"/>
    <mergeCell ref="O12:Q13"/>
    <mergeCell ref="R12:S13"/>
    <mergeCell ref="T12:U13"/>
    <mergeCell ref="A13:B13"/>
    <mergeCell ref="C13:H13"/>
    <mergeCell ref="K13:L13"/>
    <mergeCell ref="A11:B11"/>
    <mergeCell ref="C11:E11"/>
    <mergeCell ref="F11:G11"/>
    <mergeCell ref="I11:J11"/>
    <mergeCell ref="L11:N11"/>
    <mergeCell ref="A12:B12"/>
    <mergeCell ref="C12:H12"/>
    <mergeCell ref="I12:N12"/>
    <mergeCell ref="A14:B14"/>
    <mergeCell ref="C14:H14"/>
    <mergeCell ref="I14:N14"/>
    <mergeCell ref="O14:Q15"/>
    <mergeCell ref="R14:S15"/>
    <mergeCell ref="T14:U15"/>
    <mergeCell ref="A15:B15"/>
    <mergeCell ref="C15:H15"/>
    <mergeCell ref="K15:L15"/>
    <mergeCell ref="A16:B17"/>
    <mergeCell ref="C16:H16"/>
    <mergeCell ref="I16:U16"/>
    <mergeCell ref="C17:H17"/>
    <mergeCell ref="I17:U17"/>
    <mergeCell ref="A18:B18"/>
    <mergeCell ref="C18:H18"/>
    <mergeCell ref="I18:J18"/>
    <mergeCell ref="K18:O18"/>
    <mergeCell ref="P18:U18"/>
    <mergeCell ref="A20:A21"/>
    <mergeCell ref="B20:B21"/>
    <mergeCell ref="C20:N20"/>
    <mergeCell ref="O20:O21"/>
    <mergeCell ref="P20:U21"/>
    <mergeCell ref="C21:E21"/>
    <mergeCell ref="F21:H21"/>
    <mergeCell ref="I21:K21"/>
    <mergeCell ref="L21:N21"/>
    <mergeCell ref="C24:E24"/>
    <mergeCell ref="F24:H24"/>
    <mergeCell ref="I24:K24"/>
    <mergeCell ref="L24:N24"/>
    <mergeCell ref="C25:E25"/>
    <mergeCell ref="F25:H25"/>
    <mergeCell ref="I25:K25"/>
    <mergeCell ref="L25:N25"/>
    <mergeCell ref="C22:E22"/>
    <mergeCell ref="F22:H22"/>
    <mergeCell ref="I22:K22"/>
    <mergeCell ref="L22:N22"/>
    <mergeCell ref="C23:E23"/>
    <mergeCell ref="F23:H23"/>
    <mergeCell ref="I23:K23"/>
    <mergeCell ref="L23:N23"/>
    <mergeCell ref="C28:E28"/>
    <mergeCell ref="F28:H28"/>
    <mergeCell ref="I28:K28"/>
    <mergeCell ref="L28:N28"/>
    <mergeCell ref="C29:E29"/>
    <mergeCell ref="F29:H29"/>
    <mergeCell ref="I29:K29"/>
    <mergeCell ref="L29:N29"/>
    <mergeCell ref="C26:E26"/>
    <mergeCell ref="F26:H26"/>
    <mergeCell ref="I26:K26"/>
    <mergeCell ref="L26:N26"/>
    <mergeCell ref="C27:E27"/>
    <mergeCell ref="F27:H27"/>
    <mergeCell ref="I27:K27"/>
    <mergeCell ref="L27:N27"/>
    <mergeCell ref="C32:E32"/>
    <mergeCell ref="F32:H32"/>
    <mergeCell ref="I32:K32"/>
    <mergeCell ref="L32:N32"/>
    <mergeCell ref="C33:E33"/>
    <mergeCell ref="F33:H33"/>
    <mergeCell ref="I33:K33"/>
    <mergeCell ref="L33:N33"/>
    <mergeCell ref="C30:E30"/>
    <mergeCell ref="F30:H30"/>
    <mergeCell ref="I30:K30"/>
    <mergeCell ref="L30:N30"/>
    <mergeCell ref="C31:E31"/>
    <mergeCell ref="F31:H31"/>
    <mergeCell ref="I31:K31"/>
    <mergeCell ref="L31:N31"/>
    <mergeCell ref="C36:E36"/>
    <mergeCell ref="F36:H36"/>
    <mergeCell ref="I36:K36"/>
    <mergeCell ref="L36:N36"/>
    <mergeCell ref="C37:E37"/>
    <mergeCell ref="F37:H37"/>
    <mergeCell ref="I37:K37"/>
    <mergeCell ref="L37:N37"/>
    <mergeCell ref="C34:E34"/>
    <mergeCell ref="F34:H34"/>
    <mergeCell ref="I34:K34"/>
    <mergeCell ref="L34:N34"/>
    <mergeCell ref="C35:E35"/>
    <mergeCell ref="F35:H35"/>
    <mergeCell ref="I35:K35"/>
    <mergeCell ref="L35:N35"/>
    <mergeCell ref="E45:F45"/>
    <mergeCell ref="N47:R47"/>
    <mergeCell ref="A50:I50"/>
    <mergeCell ref="A51:I51"/>
    <mergeCell ref="C38:E38"/>
    <mergeCell ref="F38:H38"/>
    <mergeCell ref="I38:K38"/>
    <mergeCell ref="L38:N38"/>
    <mergeCell ref="C39:E39"/>
    <mergeCell ref="F39:H39"/>
    <mergeCell ref="I39:K39"/>
    <mergeCell ref="L39:N39"/>
  </mergeCells>
  <phoneticPr fontId="27"/>
  <dataValidations count="20">
    <dataValidation type="list" allowBlank="1" showInputMessage="1" showErrorMessage="1" sqref="W40" xr:uid="{6E192026-A4A5-44A3-8C29-7E95AA5C950F}">
      <formula1>"　,有"</formula1>
    </dataValidation>
    <dataValidation type="list" allowBlank="1" showInputMessage="1" showErrorMessage="1" sqref="C40 B22:B39" xr:uid="{36F93658-5BC4-4EFF-82D4-2FE62D68D853}">
      <formula1>"ＧＫ,ＤＦ,ＭＦ,ＦＷ"</formula1>
    </dataValidation>
    <dataValidation type="list" allowBlank="1" showInputMessage="1" showErrorMessage="1" sqref="B40" xr:uid="{08CFC16C-93E6-4CB9-9B61-AD4F353B126D}">
      <formula1>"15,⑮"</formula1>
    </dataValidation>
    <dataValidation type="list" allowBlank="1" showInputMessage="1" showErrorMessage="1" sqref="A35 A37 A39" xr:uid="{4E32A1C7-0418-4E7E-876A-06BC11E291CB}">
      <formula1>"14,⑭"</formula1>
    </dataValidation>
    <dataValidation type="list" allowBlank="1" showInputMessage="1" showErrorMessage="1" sqref="A32" xr:uid="{25AF20F4-546A-4F4B-BA41-CA3C6C760BAA}">
      <formula1>"11,⑪"</formula1>
    </dataValidation>
    <dataValidation type="list" allowBlank="1" showInputMessage="1" showErrorMessage="1" sqref="A31" xr:uid="{54A5E72E-651A-4D04-8882-7D3F4A62F341}">
      <formula1>"10,⑩"</formula1>
    </dataValidation>
    <dataValidation type="list" allowBlank="1" showInputMessage="1" showErrorMessage="1" sqref="A30" xr:uid="{E6664D5A-2C9F-4727-9019-DE6C385B9605}">
      <formula1>"９,⑨"</formula1>
    </dataValidation>
    <dataValidation type="list" allowBlank="1" showInputMessage="1" showErrorMessage="1" sqref="A28" xr:uid="{07089525-A159-430F-83E2-68072F76184F}">
      <formula1>"７,⑦"</formula1>
    </dataValidation>
    <dataValidation type="list" allowBlank="1" showInputMessage="1" showErrorMessage="1" sqref="A27" xr:uid="{63A6347E-2219-40A3-A1CB-FFD1318E54C2}">
      <formula1>"６,⑥"</formula1>
    </dataValidation>
    <dataValidation type="list" allowBlank="1" showInputMessage="1" showErrorMessage="1" sqref="A29" xr:uid="{67222918-1A60-4CCB-8333-0EE2B7568611}">
      <formula1>"８,⑧"</formula1>
    </dataValidation>
    <dataValidation type="list" allowBlank="1" showInputMessage="1" showErrorMessage="1" sqref="A25" xr:uid="{67092751-1B73-45B2-A23C-BC26065E5813}">
      <formula1>"４,④"</formula1>
    </dataValidation>
    <dataValidation type="list" allowBlank="1" showInputMessage="1" showErrorMessage="1" sqref="A23" xr:uid="{C457B77C-9E96-4A91-9502-2A9B517E9723}">
      <formula1>"２,②"</formula1>
    </dataValidation>
    <dataValidation type="list" allowBlank="1" showInputMessage="1" showErrorMessage="1" sqref="A24" xr:uid="{347F59AF-111E-4C1B-A853-2F9754CA6817}">
      <formula1>"３,③"</formula1>
    </dataValidation>
    <dataValidation type="list" allowBlank="1" showInputMessage="1" showErrorMessage="1" sqref="A22" xr:uid="{A11A2908-D59A-48D2-91CC-C734A3BF98DD}">
      <formula1>"１,①"</formula1>
    </dataValidation>
    <dataValidation type="list" allowBlank="1" showInputMessage="1" showErrorMessage="1" sqref="A26" xr:uid="{5A20DE69-37A1-413A-A05E-69A7B7BD8AF8}">
      <formula1>"５,⑤"</formula1>
    </dataValidation>
    <dataValidation type="list" allowBlank="1" showInputMessage="1" showErrorMessage="1" sqref="A33" xr:uid="{85747EAB-AD38-4EA3-BB32-BCAFA72A1250}">
      <formula1>"12,⑫"</formula1>
    </dataValidation>
    <dataValidation type="textLength" allowBlank="1" showInputMessage="1" showErrorMessage="1" sqref="G8" xr:uid="{B681A2EC-0E24-4716-82F5-F759B44F82FD}">
      <formula1>0</formula1>
      <formula2>9999</formula2>
    </dataValidation>
    <dataValidation allowBlank="1" showInputMessage="1" showErrorMessage="1" sqref="C5:N5 C9:N9 I13 K13:L13 N13 J40 M40 P40 R40 T40 V40 N47:R47 C45:C46 R8:U15 K15:L15 C18:I18 F10:G11 I10:J11 E45:F46 L10:N11 C12:H15 I15 L22:L39 O22:O39 Q22:Q39 S22:S39 U22:U39 I22:I39" xr:uid="{A90632EA-B33F-4D3A-810C-FD2A6374FFC0}"/>
    <dataValidation type="list" allowBlank="1" showInputMessage="1" showErrorMessage="1" sqref="A34 A36 A38" xr:uid="{FAF702D9-8D08-45D5-BE21-780D1261C212}">
      <formula1>"13,⑬"</formula1>
    </dataValidation>
    <dataValidation allowBlank="1" showInputMessage="1" showErrorMessage="1" errorTitle="文字入力エラー" error="半角数字で入力してください" sqref="N15" xr:uid="{DEB5673C-2F51-40AA-9487-EAC66258288B}"/>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view="pageBreakPreview" zoomScaleNormal="75" workbookViewId="0">
      <selection activeCell="H24" sqref="H24"/>
    </sheetView>
  </sheetViews>
  <sheetFormatPr defaultColWidth="9" defaultRowHeight="13.2" x14ac:dyDescent="0.2"/>
  <cols>
    <col min="1" max="1" width="6.21875" style="48" customWidth="1"/>
    <col min="2" max="2" width="5.6640625" style="48" customWidth="1"/>
    <col min="3" max="3" width="19.6640625" style="49" customWidth="1"/>
    <col min="4" max="4" width="20.6640625" style="48" customWidth="1"/>
    <col min="5" max="5" width="5.6640625" style="49" customWidth="1"/>
    <col min="6" max="6" width="6.21875" style="49" customWidth="1"/>
    <col min="7" max="7" width="6.5546875" style="49" customWidth="1"/>
    <col min="8" max="8" width="19.6640625" style="49" customWidth="1"/>
    <col min="9" max="9" width="20.6640625" style="49" customWidth="1"/>
    <col min="10" max="10" width="11.6640625" style="49" customWidth="1"/>
    <col min="11" max="11" width="5.6640625" style="49" customWidth="1"/>
    <col min="12" max="16384" width="9" style="49"/>
  </cols>
  <sheetData>
    <row r="1" spans="1:11" ht="54" customHeight="1" x14ac:dyDescent="0.2">
      <c r="A1" s="452" t="s">
        <v>208</v>
      </c>
      <c r="B1" s="453"/>
      <c r="C1" s="453"/>
      <c r="D1" s="453"/>
      <c r="E1" s="453"/>
      <c r="F1" s="453"/>
      <c r="G1" s="453"/>
      <c r="H1" s="453"/>
      <c r="I1" s="453"/>
      <c r="J1" s="453"/>
      <c r="K1" s="453"/>
    </row>
    <row r="2" spans="1:11" ht="22.5" customHeight="1" x14ac:dyDescent="0.2">
      <c r="A2" s="454" t="s">
        <v>40</v>
      </c>
      <c r="B2" s="454"/>
      <c r="C2" s="455"/>
      <c r="D2" s="455"/>
      <c r="E2" s="455"/>
      <c r="F2" s="455"/>
      <c r="G2" s="455"/>
      <c r="H2" s="456" t="s">
        <v>41</v>
      </c>
      <c r="I2" s="457"/>
      <c r="J2" s="69"/>
      <c r="K2" s="51"/>
    </row>
    <row r="3" spans="1:11" x14ac:dyDescent="0.2">
      <c r="A3" s="50"/>
      <c r="B3" s="50"/>
      <c r="C3" s="51"/>
      <c r="D3" s="50"/>
      <c r="E3" s="51"/>
      <c r="F3" s="51"/>
      <c r="G3" s="51"/>
      <c r="H3" s="52"/>
      <c r="I3" s="52"/>
      <c r="J3" s="52"/>
      <c r="K3" s="52"/>
    </row>
    <row r="4" spans="1:11" ht="19.2" x14ac:dyDescent="0.2">
      <c r="A4" s="458" t="s">
        <v>42</v>
      </c>
      <c r="B4" s="459"/>
      <c r="C4" s="459"/>
      <c r="D4" s="459"/>
      <c r="E4" s="459"/>
      <c r="F4" s="459"/>
      <c r="G4" s="459"/>
      <c r="H4" s="459"/>
      <c r="I4" s="459"/>
      <c r="J4" s="459"/>
      <c r="K4" s="459"/>
    </row>
    <row r="5" spans="1:11" x14ac:dyDescent="0.2">
      <c r="A5" s="446" t="s">
        <v>43</v>
      </c>
      <c r="B5" s="446"/>
      <c r="C5" s="447"/>
      <c r="D5" s="446"/>
      <c r="E5" s="448"/>
      <c r="F5" s="449" t="s">
        <v>44</v>
      </c>
      <c r="G5" s="450"/>
      <c r="H5" s="450"/>
      <c r="I5" s="451"/>
      <c r="J5" s="70"/>
      <c r="K5" s="71"/>
    </row>
    <row r="6" spans="1:11" x14ac:dyDescent="0.2">
      <c r="A6" s="460"/>
      <c r="B6" s="461"/>
      <c r="C6" s="54" t="s">
        <v>45</v>
      </c>
      <c r="D6" s="55" t="s">
        <v>29</v>
      </c>
      <c r="E6" s="56"/>
      <c r="F6" s="462"/>
      <c r="G6" s="463"/>
      <c r="H6" s="59" t="s">
        <v>45</v>
      </c>
      <c r="I6" s="72" t="s">
        <v>29</v>
      </c>
      <c r="J6" s="73"/>
      <c r="K6" s="74"/>
    </row>
    <row r="7" spans="1:11" ht="20.100000000000001" customHeight="1" x14ac:dyDescent="0.2">
      <c r="A7" s="464" t="s">
        <v>37</v>
      </c>
      <c r="B7" s="465"/>
      <c r="C7" s="64"/>
      <c r="D7" s="60"/>
      <c r="E7" s="134"/>
      <c r="F7" s="466" t="s">
        <v>37</v>
      </c>
      <c r="G7" s="467"/>
      <c r="H7" s="128"/>
      <c r="I7" s="128"/>
      <c r="J7" s="70"/>
      <c r="K7" s="71"/>
    </row>
    <row r="8" spans="1:11" ht="20.100000000000001" customHeight="1" x14ac:dyDescent="0.2">
      <c r="A8" s="468" t="s">
        <v>35</v>
      </c>
      <c r="B8" s="469"/>
      <c r="C8" s="64"/>
      <c r="D8" s="60"/>
      <c r="E8" s="135"/>
      <c r="F8" s="470" t="s">
        <v>35</v>
      </c>
      <c r="G8" s="471"/>
      <c r="H8" s="130"/>
      <c r="I8" s="130"/>
      <c r="J8" s="70"/>
      <c r="K8" s="71"/>
    </row>
    <row r="9" spans="1:11" ht="20.100000000000001" customHeight="1" x14ac:dyDescent="0.2">
      <c r="A9" s="468" t="s">
        <v>36</v>
      </c>
      <c r="B9" s="469"/>
      <c r="C9" s="64"/>
      <c r="D9" s="60"/>
      <c r="E9" s="135"/>
      <c r="F9" s="470" t="s">
        <v>36</v>
      </c>
      <c r="G9" s="471"/>
      <c r="H9" s="130"/>
      <c r="I9" s="130"/>
      <c r="J9" s="70"/>
      <c r="K9" s="71"/>
    </row>
    <row r="10" spans="1:11" ht="27.75" customHeight="1" x14ac:dyDescent="0.2">
      <c r="A10" s="472" t="s">
        <v>46</v>
      </c>
      <c r="B10" s="473"/>
      <c r="C10" s="64"/>
      <c r="D10" s="60"/>
      <c r="E10" s="135"/>
      <c r="F10" s="474" t="s">
        <v>46</v>
      </c>
      <c r="G10" s="475"/>
      <c r="H10" s="130"/>
      <c r="I10" s="130"/>
      <c r="J10" s="70"/>
      <c r="K10" s="71"/>
    </row>
    <row r="11" spans="1:11" ht="24.75" customHeight="1" x14ac:dyDescent="0.2">
      <c r="A11" s="476" t="s">
        <v>46</v>
      </c>
      <c r="B11" s="477"/>
      <c r="C11" s="136"/>
      <c r="D11" s="61"/>
      <c r="E11" s="137"/>
      <c r="F11" s="478" t="s">
        <v>46</v>
      </c>
      <c r="G11" s="479"/>
      <c r="H11" s="133"/>
      <c r="I11" s="133"/>
      <c r="J11" s="70"/>
      <c r="K11" s="71"/>
    </row>
    <row r="12" spans="1:11" x14ac:dyDescent="0.2">
      <c r="A12" s="50"/>
      <c r="B12" s="50"/>
      <c r="C12" s="51"/>
      <c r="D12" s="50"/>
      <c r="E12" s="51"/>
      <c r="F12" s="51"/>
      <c r="G12" s="51"/>
      <c r="H12" s="52"/>
      <c r="I12" s="52"/>
      <c r="J12" s="52"/>
      <c r="K12" s="52"/>
    </row>
    <row r="13" spans="1:11" ht="22.5" customHeight="1" x14ac:dyDescent="0.2">
      <c r="A13" s="458" t="s">
        <v>47</v>
      </c>
      <c r="B13" s="459"/>
      <c r="C13" s="459"/>
      <c r="D13" s="459"/>
      <c r="E13" s="459"/>
      <c r="F13" s="459"/>
      <c r="G13" s="459"/>
      <c r="H13" s="459"/>
      <c r="I13" s="459"/>
      <c r="J13" s="459"/>
      <c r="K13" s="459"/>
    </row>
    <row r="14" spans="1:11" x14ac:dyDescent="0.2">
      <c r="A14" s="446" t="s">
        <v>43</v>
      </c>
      <c r="B14" s="446"/>
      <c r="C14" s="447"/>
      <c r="D14" s="446"/>
      <c r="E14" s="448"/>
      <c r="F14" s="481" t="s">
        <v>44</v>
      </c>
      <c r="G14" s="482"/>
      <c r="H14" s="482"/>
      <c r="I14" s="482"/>
      <c r="J14" s="482"/>
      <c r="K14" s="483"/>
    </row>
    <row r="15" spans="1:11" x14ac:dyDescent="0.2">
      <c r="A15" s="62" t="s">
        <v>48</v>
      </c>
      <c r="B15" s="62" t="s">
        <v>49</v>
      </c>
      <c r="C15" s="54" t="s">
        <v>45</v>
      </c>
      <c r="D15" s="54" t="s">
        <v>29</v>
      </c>
      <c r="E15" s="53" t="s">
        <v>38</v>
      </c>
      <c r="F15" s="57" t="s">
        <v>48</v>
      </c>
      <c r="G15" s="63" t="s">
        <v>49</v>
      </c>
      <c r="H15" s="59" t="s">
        <v>45</v>
      </c>
      <c r="I15" s="75" t="s">
        <v>29</v>
      </c>
      <c r="J15" s="75" t="s">
        <v>39</v>
      </c>
      <c r="K15" s="58" t="s">
        <v>38</v>
      </c>
    </row>
    <row r="16" spans="1:11" ht="20.100000000000001" customHeight="1" x14ac:dyDescent="0.2">
      <c r="A16" s="64"/>
      <c r="B16" s="64"/>
      <c r="C16" s="64"/>
      <c r="D16" s="64"/>
      <c r="E16" s="60"/>
      <c r="F16" s="127"/>
      <c r="G16" s="128"/>
      <c r="H16" s="128"/>
      <c r="I16" s="128"/>
      <c r="J16" s="128"/>
      <c r="K16" s="128"/>
    </row>
    <row r="17" spans="1:11" ht="20.100000000000001" customHeight="1" x14ac:dyDescent="0.2">
      <c r="A17" s="65"/>
      <c r="B17" s="65"/>
      <c r="C17" s="65"/>
      <c r="D17" s="65"/>
      <c r="E17" s="125"/>
      <c r="F17" s="129"/>
      <c r="G17" s="130"/>
      <c r="H17" s="130"/>
      <c r="I17" s="130"/>
      <c r="J17" s="130"/>
      <c r="K17" s="130"/>
    </row>
    <row r="18" spans="1:11" ht="20.100000000000001" customHeight="1" x14ac:dyDescent="0.2">
      <c r="A18" s="65"/>
      <c r="B18" s="65"/>
      <c r="C18" s="65"/>
      <c r="D18" s="65"/>
      <c r="E18" s="125"/>
      <c r="F18" s="129"/>
      <c r="G18" s="130"/>
      <c r="H18" s="130"/>
      <c r="I18" s="130"/>
      <c r="J18" s="130"/>
      <c r="K18" s="130"/>
    </row>
    <row r="19" spans="1:11" ht="20.100000000000001" customHeight="1" x14ac:dyDescent="0.2">
      <c r="A19" s="65"/>
      <c r="B19" s="65"/>
      <c r="C19" s="65"/>
      <c r="D19" s="65"/>
      <c r="E19" s="125"/>
      <c r="F19" s="129"/>
      <c r="G19" s="130"/>
      <c r="H19" s="130"/>
      <c r="I19" s="130"/>
      <c r="J19" s="130"/>
      <c r="K19" s="130"/>
    </row>
    <row r="20" spans="1:11" ht="20.100000000000001" customHeight="1" x14ac:dyDescent="0.2">
      <c r="A20" s="66"/>
      <c r="B20" s="66"/>
      <c r="C20" s="66"/>
      <c r="D20" s="66"/>
      <c r="E20" s="131"/>
      <c r="F20" s="132"/>
      <c r="G20" s="133"/>
      <c r="H20" s="133"/>
      <c r="I20" s="133"/>
      <c r="J20" s="133"/>
      <c r="K20" s="133"/>
    </row>
    <row r="21" spans="1:11" x14ac:dyDescent="0.2">
      <c r="A21" s="50"/>
      <c r="B21" s="50"/>
      <c r="C21" s="51"/>
      <c r="D21" s="50"/>
      <c r="E21" s="51"/>
      <c r="F21" s="51"/>
      <c r="G21" s="51"/>
      <c r="H21" s="51"/>
      <c r="I21" s="51"/>
      <c r="J21" s="51"/>
      <c r="K21" s="51"/>
    </row>
    <row r="22" spans="1:11" x14ac:dyDescent="0.2">
      <c r="A22" s="50"/>
      <c r="B22" s="484" t="s">
        <v>50</v>
      </c>
      <c r="C22" s="484"/>
      <c r="D22" s="484"/>
      <c r="E22" s="484"/>
      <c r="F22" s="484"/>
      <c r="G22" s="484"/>
      <c r="H22" s="484"/>
      <c r="I22" s="484"/>
      <c r="J22" s="484"/>
      <c r="K22" s="51"/>
    </row>
    <row r="23" spans="1:11" x14ac:dyDescent="0.2">
      <c r="A23" s="50"/>
      <c r="B23" s="50"/>
      <c r="C23" s="51"/>
      <c r="D23" s="50"/>
      <c r="E23" s="51"/>
      <c r="F23" s="51"/>
      <c r="G23" s="51"/>
      <c r="H23" s="480" t="s">
        <v>211</v>
      </c>
      <c r="I23" s="480"/>
      <c r="J23" s="480"/>
      <c r="K23" s="51"/>
    </row>
    <row r="24" spans="1:11" ht="13.8" customHeight="1" x14ac:dyDescent="0.2">
      <c r="A24" s="484"/>
      <c r="B24" s="484"/>
      <c r="C24" s="484"/>
      <c r="D24" s="484"/>
      <c r="E24" s="484"/>
      <c r="F24" s="484"/>
      <c r="G24" s="484"/>
      <c r="H24" s="51"/>
      <c r="I24" s="51"/>
      <c r="J24" s="51"/>
      <c r="K24" s="51"/>
    </row>
    <row r="25" spans="1:11" ht="18.75" customHeight="1" x14ac:dyDescent="0.2">
      <c r="A25" s="480" t="s">
        <v>209</v>
      </c>
      <c r="B25" s="480"/>
      <c r="C25" s="480"/>
      <c r="D25" s="480"/>
      <c r="E25" s="480"/>
      <c r="F25" s="480"/>
      <c r="G25" s="51"/>
      <c r="H25" s="51"/>
      <c r="I25" s="51"/>
      <c r="J25" s="51"/>
      <c r="K25" s="51"/>
    </row>
    <row r="26" spans="1:11" ht="18.75" customHeight="1" x14ac:dyDescent="0.2">
      <c r="A26" s="480" t="s">
        <v>210</v>
      </c>
      <c r="B26" s="480"/>
      <c r="C26" s="480"/>
      <c r="D26" s="480"/>
      <c r="E26" s="480"/>
      <c r="F26" s="480"/>
      <c r="G26" s="51"/>
      <c r="H26" s="51"/>
      <c r="I26" s="51"/>
      <c r="J26" s="51"/>
      <c r="K26" s="51"/>
    </row>
    <row r="27" spans="1:11" ht="18.75" customHeight="1" x14ac:dyDescent="0.2">
      <c r="A27" s="50"/>
      <c r="B27" s="50"/>
      <c r="C27" s="50"/>
      <c r="D27" s="50"/>
      <c r="E27" s="50"/>
      <c r="F27" s="50"/>
      <c r="G27" s="51"/>
      <c r="H27" s="51"/>
      <c r="I27" s="51"/>
      <c r="J27" s="51"/>
      <c r="K27" s="51"/>
    </row>
    <row r="28" spans="1:11" ht="14.25" customHeight="1" x14ac:dyDescent="0.2">
      <c r="A28" s="50"/>
      <c r="B28" s="50"/>
      <c r="C28" s="51"/>
      <c r="D28" s="50"/>
      <c r="E28" s="51"/>
      <c r="F28" s="459" t="s">
        <v>51</v>
      </c>
      <c r="G28" s="459"/>
      <c r="H28" s="67"/>
      <c r="I28" s="67"/>
      <c r="J28" s="51"/>
      <c r="K28" s="51"/>
    </row>
    <row r="29" spans="1:11" ht="13.8" customHeight="1" x14ac:dyDescent="0.2">
      <c r="A29" s="50"/>
      <c r="B29" s="50"/>
      <c r="C29" s="51"/>
      <c r="D29" s="50"/>
      <c r="E29" s="51"/>
      <c r="F29" s="51"/>
      <c r="G29" s="51"/>
      <c r="H29" s="51"/>
      <c r="I29" s="51"/>
      <c r="J29" s="51"/>
      <c r="K29" s="51"/>
    </row>
    <row r="30" spans="1:11" ht="18.899999999999999" customHeight="1" x14ac:dyDescent="0.2">
      <c r="A30" s="50"/>
      <c r="B30" s="50"/>
      <c r="C30" s="51"/>
      <c r="D30" s="50"/>
      <c r="E30" s="51"/>
      <c r="F30" s="459" t="s">
        <v>52</v>
      </c>
      <c r="G30" s="459"/>
      <c r="H30" s="68"/>
      <c r="I30" s="76" t="s">
        <v>53</v>
      </c>
      <c r="J30" s="51"/>
      <c r="K30" s="51"/>
    </row>
  </sheetData>
  <mergeCells count="29">
    <mergeCell ref="A26:F26"/>
    <mergeCell ref="F28:G28"/>
    <mergeCell ref="F30:G30"/>
    <mergeCell ref="A13:K13"/>
    <mergeCell ref="A14:E14"/>
    <mergeCell ref="F14:K14"/>
    <mergeCell ref="B22:J22"/>
    <mergeCell ref="H23:J23"/>
    <mergeCell ref="A24:G24"/>
    <mergeCell ref="A25:F25"/>
    <mergeCell ref="A9:B9"/>
    <mergeCell ref="F9:G9"/>
    <mergeCell ref="A10:B10"/>
    <mergeCell ref="F10:G10"/>
    <mergeCell ref="A11:B11"/>
    <mergeCell ref="F11:G11"/>
    <mergeCell ref="A6:B6"/>
    <mergeCell ref="F6:G6"/>
    <mergeCell ref="A7:B7"/>
    <mergeCell ref="F7:G7"/>
    <mergeCell ref="A8:B8"/>
    <mergeCell ref="F8:G8"/>
    <mergeCell ref="A5:E5"/>
    <mergeCell ref="F5:I5"/>
    <mergeCell ref="A1:K1"/>
    <mergeCell ref="A2:B2"/>
    <mergeCell ref="C2:G2"/>
    <mergeCell ref="H2:I2"/>
    <mergeCell ref="A4:K4"/>
  </mergeCells>
  <phoneticPr fontId="27"/>
  <printOptions horizontalCentered="1" verticalCentered="1"/>
  <pageMargins left="0.39" right="0.39" top="0.39" bottom="0.39" header="0.51" footer="0.51"/>
  <pageSetup paperSize="9" scale="98" orientation="landscape"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8"/>
  <sheetViews>
    <sheetView view="pageBreakPreview" zoomScaleNormal="100" workbookViewId="0">
      <selection activeCell="A34" sqref="A34:I34"/>
    </sheetView>
  </sheetViews>
  <sheetFormatPr defaultColWidth="9" defaultRowHeight="14.4" x14ac:dyDescent="0.2"/>
  <cols>
    <col min="1" max="1" width="8.109375" style="30" customWidth="1"/>
    <col min="2" max="6" width="9" style="30"/>
    <col min="7" max="7" width="13.109375" style="30" customWidth="1"/>
    <col min="8" max="8" width="14.21875" style="30" customWidth="1"/>
    <col min="9" max="9" width="9.77734375" style="30" customWidth="1"/>
    <col min="10" max="16384" width="9" style="30"/>
  </cols>
  <sheetData>
    <row r="1" spans="1:256" ht="21" customHeight="1" x14ac:dyDescent="0.2">
      <c r="A1" s="486">
        <v>45580</v>
      </c>
      <c r="B1" s="486"/>
      <c r="C1" s="486"/>
      <c r="D1" s="486"/>
      <c r="E1" s="486"/>
      <c r="F1" s="486"/>
      <c r="G1" s="486"/>
      <c r="H1" s="486"/>
      <c r="I1" s="486"/>
    </row>
    <row r="2" spans="1:256" customFormat="1" ht="21" customHeight="1" x14ac:dyDescent="0.2">
      <c r="A2" s="487" t="s">
        <v>54</v>
      </c>
      <c r="B2" s="487"/>
      <c r="C2" s="487"/>
      <c r="D2" s="487"/>
      <c r="E2" s="487"/>
      <c r="F2" s="487"/>
      <c r="G2" s="487"/>
      <c r="H2" s="487"/>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1:256" customFormat="1" ht="32.25" customHeight="1" x14ac:dyDescent="0.2">
      <c r="A3" s="487" t="s">
        <v>55</v>
      </c>
      <c r="B3" s="487"/>
      <c r="C3" s="487"/>
      <c r="D3" s="487"/>
      <c r="E3" s="487"/>
      <c r="F3" s="487"/>
      <c r="G3" s="487"/>
      <c r="H3" s="487"/>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row>
    <row r="4" spans="1:256" ht="39.75" customHeight="1" x14ac:dyDescent="0.2">
      <c r="A4" s="488" t="s">
        <v>209</v>
      </c>
      <c r="B4" s="489"/>
      <c r="C4" s="489"/>
      <c r="D4" s="489"/>
      <c r="E4" s="489"/>
      <c r="F4" s="489"/>
      <c r="G4" s="489"/>
      <c r="H4" s="489"/>
      <c r="I4" s="490"/>
      <c r="K4" s="227"/>
      <c r="L4" s="227"/>
      <c r="M4" s="227"/>
      <c r="N4" s="227"/>
      <c r="O4" s="227"/>
      <c r="P4" s="227"/>
      <c r="Q4" s="227"/>
      <c r="R4" s="227"/>
    </row>
    <row r="5" spans="1:256" ht="21" customHeight="1" x14ac:dyDescent="0.2">
      <c r="A5" s="489" t="s">
        <v>212</v>
      </c>
      <c r="B5" s="489"/>
      <c r="C5" s="489"/>
      <c r="D5" s="489"/>
      <c r="E5" s="489"/>
      <c r="F5" s="489"/>
      <c r="G5" s="489"/>
      <c r="H5" s="489"/>
      <c r="I5" s="490"/>
      <c r="K5" s="227"/>
      <c r="L5" s="227"/>
      <c r="M5" s="227"/>
      <c r="N5" s="227"/>
      <c r="O5" s="227"/>
      <c r="P5" s="227"/>
      <c r="Q5" s="227"/>
      <c r="R5" s="227"/>
    </row>
    <row r="6" spans="1:256" ht="21" customHeight="1" x14ac:dyDescent="0.2">
      <c r="A6" s="489" t="s">
        <v>3</v>
      </c>
      <c r="B6" s="489"/>
      <c r="C6" s="489"/>
      <c r="D6" s="489"/>
      <c r="E6" s="489"/>
      <c r="F6" s="489"/>
      <c r="G6" s="489"/>
      <c r="H6" s="489"/>
      <c r="I6" s="490"/>
      <c r="K6" s="231"/>
      <c r="L6" s="231"/>
      <c r="M6" s="231"/>
      <c r="N6" s="231"/>
      <c r="O6" s="231"/>
      <c r="P6" s="231"/>
      <c r="Q6" s="231"/>
      <c r="R6" s="231"/>
    </row>
    <row r="7" spans="1:256" ht="21" customHeight="1" x14ac:dyDescent="0.2">
      <c r="A7" s="31"/>
      <c r="B7" s="31"/>
      <c r="C7" s="31"/>
      <c r="D7" s="31"/>
      <c r="E7" s="31"/>
      <c r="F7" s="31"/>
      <c r="G7" s="31"/>
      <c r="H7" s="31"/>
      <c r="I7" s="8"/>
    </row>
    <row r="8" spans="1:256" ht="22.5" customHeight="1" x14ac:dyDescent="0.2">
      <c r="B8" s="491" t="s">
        <v>213</v>
      </c>
      <c r="C8" s="492"/>
      <c r="D8" s="492"/>
      <c r="E8" s="492"/>
      <c r="F8" s="492"/>
      <c r="G8" s="492"/>
      <c r="H8" s="492"/>
      <c r="I8" s="8"/>
    </row>
    <row r="9" spans="1:256" customFormat="1" ht="19.5" customHeight="1" x14ac:dyDescent="0.2">
      <c r="A9" s="30"/>
      <c r="B9" s="493" t="s">
        <v>56</v>
      </c>
      <c r="C9" s="494"/>
      <c r="D9" s="494"/>
      <c r="E9" s="494"/>
      <c r="F9" s="494"/>
      <c r="G9" s="494"/>
      <c r="H9" s="494"/>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customFormat="1" ht="18" customHeight="1" x14ac:dyDescent="0.2">
      <c r="A10" s="495"/>
      <c r="B10" s="495"/>
      <c r="C10" s="495"/>
      <c r="D10" s="495"/>
      <c r="E10" s="495"/>
      <c r="F10" s="495"/>
      <c r="G10" s="495"/>
      <c r="H10" s="495"/>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spans="1:256" customFormat="1" ht="21" customHeight="1" x14ac:dyDescent="0.2">
      <c r="A11" s="496" t="s">
        <v>57</v>
      </c>
      <c r="B11" s="496"/>
      <c r="C11" s="496"/>
      <c r="D11" s="496"/>
      <c r="E11" s="496"/>
      <c r="F11" s="496"/>
      <c r="G11" s="496"/>
      <c r="H11" s="496"/>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1:256" ht="21" customHeight="1" x14ac:dyDescent="0.2">
      <c r="B12" s="497" t="s">
        <v>192</v>
      </c>
      <c r="C12" s="497"/>
      <c r="D12" s="497"/>
      <c r="E12" s="497"/>
      <c r="F12" s="497"/>
      <c r="G12" s="497"/>
      <c r="H12" s="497"/>
      <c r="I12" s="497"/>
    </row>
    <row r="13" spans="1:256" ht="21" customHeight="1" x14ac:dyDescent="0.2">
      <c r="A13" s="32" t="s">
        <v>58</v>
      </c>
      <c r="B13" s="485" t="s">
        <v>195</v>
      </c>
      <c r="C13" s="485"/>
      <c r="D13" s="485"/>
      <c r="E13" s="485"/>
      <c r="F13" s="485"/>
      <c r="G13" s="485"/>
      <c r="H13" s="485"/>
      <c r="I13" s="485"/>
    </row>
    <row r="14" spans="1:256" ht="9.75" customHeight="1" x14ac:dyDescent="0.2">
      <c r="A14" s="32"/>
      <c r="B14" s="5"/>
      <c r="C14" s="5"/>
      <c r="D14" s="5"/>
      <c r="E14" s="5"/>
      <c r="F14" s="5"/>
      <c r="G14" s="5"/>
      <c r="H14" s="5"/>
      <c r="I14" s="5"/>
    </row>
    <row r="15" spans="1:256" ht="21" customHeight="1" x14ac:dyDescent="0.2">
      <c r="A15" s="46" t="s">
        <v>59</v>
      </c>
      <c r="B15" s="498" t="s">
        <v>60</v>
      </c>
      <c r="C15" s="498"/>
      <c r="D15" s="498"/>
      <c r="E15" s="498"/>
      <c r="F15" s="498"/>
      <c r="G15" s="498"/>
      <c r="H15" s="498"/>
      <c r="I15" s="498"/>
    </row>
    <row r="16" spans="1:256" ht="21" customHeight="1" x14ac:dyDescent="0.2">
      <c r="A16" s="46"/>
      <c r="B16" s="498" t="s">
        <v>61</v>
      </c>
      <c r="C16" s="498"/>
      <c r="D16" s="498"/>
      <c r="E16" s="498"/>
      <c r="F16" s="498"/>
      <c r="G16" s="498"/>
      <c r="H16" s="498"/>
      <c r="I16" s="498"/>
    </row>
    <row r="17" spans="1:256" ht="21" customHeight="1" x14ac:dyDescent="0.2">
      <c r="A17" s="46"/>
      <c r="B17" s="498" t="s">
        <v>62</v>
      </c>
      <c r="C17" s="498"/>
      <c r="D17" s="498"/>
      <c r="E17" s="498"/>
      <c r="F17" s="498"/>
      <c r="G17" s="498"/>
      <c r="H17" s="498"/>
      <c r="I17" s="498"/>
    </row>
    <row r="18" spans="1:256" ht="9.75" customHeight="1" x14ac:dyDescent="0.2">
      <c r="A18" s="46"/>
      <c r="B18" s="498"/>
      <c r="C18" s="498"/>
      <c r="D18" s="498"/>
      <c r="E18" s="498"/>
      <c r="F18" s="498"/>
      <c r="G18" s="498"/>
      <c r="H18" s="498"/>
      <c r="I18" s="498"/>
    </row>
    <row r="19" spans="1:256" ht="21" customHeight="1" x14ac:dyDescent="0.2">
      <c r="A19" s="46"/>
      <c r="B19" s="498" t="s">
        <v>114</v>
      </c>
      <c r="C19" s="498"/>
      <c r="D19" s="498"/>
      <c r="E19" s="498"/>
      <c r="F19" s="498"/>
      <c r="G19" s="498"/>
      <c r="H19" s="498"/>
      <c r="I19" s="498"/>
    </row>
    <row r="20" spans="1:256" ht="21" customHeight="1" x14ac:dyDescent="0.2">
      <c r="A20" s="46"/>
      <c r="B20" s="498" t="s">
        <v>115</v>
      </c>
      <c r="C20" s="498"/>
      <c r="D20" s="498"/>
      <c r="E20" s="498"/>
      <c r="F20" s="498"/>
      <c r="G20" s="498"/>
      <c r="H20" s="498"/>
      <c r="I20" s="498"/>
    </row>
    <row r="21" spans="1:256" ht="21" customHeight="1" x14ac:dyDescent="0.2">
      <c r="A21" s="46"/>
      <c r="B21" s="498" t="s">
        <v>193</v>
      </c>
      <c r="C21" s="498"/>
      <c r="D21" s="498"/>
      <c r="E21" s="498"/>
      <c r="F21" s="498"/>
      <c r="G21" s="498"/>
      <c r="H21" s="498"/>
      <c r="I21" s="498"/>
    </row>
    <row r="22" spans="1:256" ht="45.6" customHeight="1" x14ac:dyDescent="0.2">
      <c r="A22" s="46"/>
      <c r="B22" s="503" t="s">
        <v>194</v>
      </c>
      <c r="C22" s="503"/>
      <c r="D22" s="503"/>
      <c r="E22" s="503"/>
      <c r="F22" s="503"/>
      <c r="G22" s="503"/>
      <c r="H22" s="503"/>
      <c r="I22" s="503"/>
    </row>
    <row r="23" spans="1:256" ht="14.25" customHeight="1" x14ac:dyDescent="0.2">
      <c r="A23" s="46"/>
      <c r="B23" s="46"/>
      <c r="C23" s="46"/>
      <c r="D23" s="46"/>
      <c r="E23" s="46"/>
      <c r="F23" s="46"/>
      <c r="G23" s="46"/>
      <c r="H23" s="46"/>
      <c r="I23" s="46"/>
    </row>
    <row r="24" spans="1:256" ht="21" customHeight="1" x14ac:dyDescent="0.2">
      <c r="A24" s="498" t="s">
        <v>63</v>
      </c>
      <c r="B24" s="498"/>
      <c r="C24" s="498"/>
      <c r="D24" s="498"/>
      <c r="E24" s="498"/>
      <c r="F24" s="498"/>
      <c r="G24" s="498"/>
      <c r="H24" s="498"/>
      <c r="I24" s="498"/>
    </row>
    <row r="25" spans="1:256" ht="20.399999999999999" customHeight="1" x14ac:dyDescent="0.2">
      <c r="B25" s="497" t="s">
        <v>64</v>
      </c>
      <c r="C25" s="497"/>
      <c r="D25" s="497"/>
      <c r="E25" s="497"/>
      <c r="F25" s="497"/>
      <c r="G25" s="497"/>
      <c r="H25" s="497"/>
      <c r="I25" s="497"/>
    </row>
    <row r="26" spans="1:256" customFormat="1" ht="9.75"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pans="1:256" ht="21" customHeight="1" x14ac:dyDescent="0.2">
      <c r="A27" s="501" t="s">
        <v>116</v>
      </c>
      <c r="B27" s="501"/>
      <c r="C27" s="501"/>
      <c r="D27" s="501"/>
      <c r="E27" s="501"/>
      <c r="F27" s="501"/>
      <c r="G27" s="501"/>
      <c r="H27" s="501"/>
      <c r="I27" s="502"/>
    </row>
    <row r="28" spans="1:256" ht="23.1" customHeight="1" x14ac:dyDescent="0.2">
      <c r="A28" s="47"/>
      <c r="B28" s="501" t="s">
        <v>113</v>
      </c>
      <c r="C28" s="501"/>
      <c r="D28" s="501"/>
      <c r="E28" s="501"/>
      <c r="F28" s="501"/>
      <c r="G28" s="501"/>
      <c r="H28" s="501"/>
      <c r="I28" s="501"/>
    </row>
    <row r="29" spans="1:256" ht="23.1" customHeight="1" x14ac:dyDescent="0.2">
      <c r="A29" s="47"/>
      <c r="B29" s="47"/>
      <c r="C29" s="47"/>
      <c r="D29" s="47"/>
      <c r="E29" s="47"/>
      <c r="F29" s="47"/>
      <c r="G29" s="47"/>
      <c r="H29" s="47"/>
      <c r="I29" s="47"/>
    </row>
    <row r="30" spans="1:256" ht="23.1" customHeight="1" x14ac:dyDescent="0.2">
      <c r="A30" s="47"/>
      <c r="B30" s="47"/>
      <c r="C30" s="47"/>
      <c r="D30" s="47"/>
      <c r="E30" s="47"/>
      <c r="F30" s="47"/>
      <c r="G30" s="47"/>
      <c r="H30" s="47"/>
      <c r="I30" s="47"/>
    </row>
    <row r="31" spans="1:256" ht="23.1" customHeight="1" x14ac:dyDescent="0.2">
      <c r="A31" s="47"/>
      <c r="B31" s="47"/>
      <c r="C31" s="47"/>
      <c r="D31" s="47"/>
      <c r="E31" s="47"/>
      <c r="F31" s="47"/>
      <c r="G31" s="47"/>
      <c r="H31" s="47"/>
      <c r="I31" s="47"/>
    </row>
    <row r="32" spans="1:256" ht="23.1" customHeight="1" x14ac:dyDescent="0.2">
      <c r="A32" s="47"/>
      <c r="B32" s="47"/>
      <c r="C32" s="47"/>
      <c r="D32" s="47"/>
      <c r="E32" s="47"/>
      <c r="F32" s="47"/>
      <c r="G32" s="47"/>
      <c r="H32" s="47"/>
      <c r="I32" s="47"/>
    </row>
    <row r="33" spans="1:9" ht="21" customHeight="1" x14ac:dyDescent="0.2">
      <c r="A33" s="499" t="s">
        <v>214</v>
      </c>
      <c r="B33" s="499"/>
      <c r="C33" s="499"/>
      <c r="D33" s="499"/>
      <c r="E33" s="499"/>
      <c r="F33" s="499"/>
      <c r="G33" s="499"/>
      <c r="H33" s="499"/>
      <c r="I33" s="500"/>
    </row>
    <row r="34" spans="1:9" s="45" customFormat="1" ht="24" customHeight="1" x14ac:dyDescent="0.2">
      <c r="A34" s="504" t="s">
        <v>107</v>
      </c>
      <c r="B34" s="505"/>
      <c r="C34" s="505"/>
      <c r="D34" s="505"/>
      <c r="E34" s="505"/>
      <c r="F34" s="505"/>
      <c r="G34" s="505"/>
      <c r="H34" s="505"/>
      <c r="I34" s="506"/>
    </row>
    <row r="35" spans="1:9" x14ac:dyDescent="0.2">
      <c r="A35" s="496"/>
      <c r="B35" s="496"/>
      <c r="C35" s="496"/>
      <c r="D35" s="496"/>
      <c r="E35" s="496"/>
      <c r="F35" s="496"/>
      <c r="G35" s="496"/>
      <c r="H35" s="496"/>
    </row>
    <row r="36" spans="1:9" x14ac:dyDescent="0.2">
      <c r="A36" s="496"/>
      <c r="B36" s="496"/>
      <c r="C36" s="496"/>
      <c r="D36" s="496"/>
      <c r="E36" s="496"/>
      <c r="F36" s="496"/>
      <c r="G36" s="496"/>
      <c r="H36" s="496"/>
    </row>
    <row r="37" spans="1:9" x14ac:dyDescent="0.2">
      <c r="A37" s="496"/>
      <c r="B37" s="496"/>
      <c r="C37" s="496"/>
      <c r="D37" s="496"/>
      <c r="E37" s="496"/>
      <c r="F37" s="496"/>
      <c r="G37" s="496"/>
      <c r="H37" s="496"/>
    </row>
    <row r="38" spans="1:9" x14ac:dyDescent="0.2">
      <c r="A38" s="496"/>
      <c r="B38" s="496"/>
      <c r="C38" s="496"/>
      <c r="D38" s="496"/>
      <c r="E38" s="496"/>
      <c r="F38" s="496"/>
      <c r="G38" s="496"/>
      <c r="H38" s="496"/>
    </row>
  </sheetData>
  <mergeCells count="34">
    <mergeCell ref="A38:H38"/>
    <mergeCell ref="K4:R4"/>
    <mergeCell ref="K5:M5"/>
    <mergeCell ref="N5:R5"/>
    <mergeCell ref="K6:R6"/>
    <mergeCell ref="A33:I33"/>
    <mergeCell ref="A27:I27"/>
    <mergeCell ref="B28:I28"/>
    <mergeCell ref="B21:I21"/>
    <mergeCell ref="B22:I22"/>
    <mergeCell ref="A24:I24"/>
    <mergeCell ref="B25:I25"/>
    <mergeCell ref="B20:I20"/>
    <mergeCell ref="A34:I34"/>
    <mergeCell ref="A35:H35"/>
    <mergeCell ref="A36:H36"/>
    <mergeCell ref="A37:H37"/>
    <mergeCell ref="B15:I15"/>
    <mergeCell ref="B16:I16"/>
    <mergeCell ref="B17:I17"/>
    <mergeCell ref="B18:I18"/>
    <mergeCell ref="B19:I19"/>
    <mergeCell ref="B13:I13"/>
    <mergeCell ref="A1:I1"/>
    <mergeCell ref="A2:H2"/>
    <mergeCell ref="A3:H3"/>
    <mergeCell ref="A4:I4"/>
    <mergeCell ref="A5:I5"/>
    <mergeCell ref="A6:I6"/>
    <mergeCell ref="B8:H8"/>
    <mergeCell ref="B9:H9"/>
    <mergeCell ref="A10:H10"/>
    <mergeCell ref="A11:H11"/>
    <mergeCell ref="B12:I12"/>
  </mergeCells>
  <phoneticPr fontId="27"/>
  <printOptions horizontalCentered="1" verticalCentered="1"/>
  <pageMargins left="0.48" right="0.36" top="0.79" bottom="0.79" header="0.51" footer="0.51"/>
  <pageSetup paperSize="9" scale="96"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23"/>
  <sheetViews>
    <sheetView showZeros="0" view="pageBreakPreview" zoomScaleNormal="75" workbookViewId="0">
      <selection activeCell="A16" sqref="A16:I16"/>
    </sheetView>
  </sheetViews>
  <sheetFormatPr defaultColWidth="9" defaultRowHeight="14.4" x14ac:dyDescent="0.2"/>
  <cols>
    <col min="1" max="1" width="2.77734375" style="30" customWidth="1"/>
    <col min="2" max="2" width="15.88671875" style="30" customWidth="1"/>
    <col min="3" max="3" width="3.6640625" style="30" customWidth="1"/>
    <col min="4" max="4" width="27" style="30" customWidth="1"/>
    <col min="5" max="5" width="10.6640625" style="30" customWidth="1"/>
    <col min="6" max="6" width="11" style="30" customWidth="1"/>
    <col min="7" max="7" width="3.44140625" style="30" customWidth="1"/>
    <col min="8" max="8" width="13" style="30" customWidth="1"/>
    <col min="9" max="9" width="3.6640625" style="30" customWidth="1"/>
    <col min="10" max="16384" width="9" style="30"/>
  </cols>
  <sheetData>
    <row r="1" spans="1:256" ht="22.5" customHeight="1" x14ac:dyDescent="0.2">
      <c r="A1" s="489" t="s">
        <v>215</v>
      </c>
      <c r="B1" s="489"/>
      <c r="C1" s="489"/>
      <c r="D1" s="489"/>
      <c r="E1" s="489"/>
      <c r="F1" s="489"/>
      <c r="G1" s="489"/>
      <c r="H1" s="489"/>
    </row>
    <row r="2" spans="1:256" customFormat="1" ht="9.75" customHeight="1" x14ac:dyDescent="0.2">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1:256" ht="19.5" customHeight="1" x14ac:dyDescent="0.2">
      <c r="A3" s="507" t="s">
        <v>209</v>
      </c>
      <c r="B3" s="508"/>
      <c r="C3" s="508"/>
      <c r="D3" s="508"/>
      <c r="E3" s="508"/>
      <c r="F3" s="508"/>
      <c r="G3" s="508"/>
      <c r="H3" s="508"/>
    </row>
    <row r="4" spans="1:256" ht="19.5" customHeight="1" x14ac:dyDescent="0.2">
      <c r="A4" s="498" t="s">
        <v>216</v>
      </c>
      <c r="B4" s="498"/>
      <c r="C4" s="498"/>
      <c r="D4" s="498"/>
      <c r="E4" s="498"/>
      <c r="F4" s="498"/>
      <c r="G4" s="498"/>
      <c r="H4" s="498"/>
      <c r="I4" s="498"/>
    </row>
    <row r="5" spans="1:256" customFormat="1" ht="27" customHeight="1" x14ac:dyDescent="0.2">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spans="1:256" ht="27.75" customHeight="1" x14ac:dyDescent="0.2">
      <c r="A6" s="509" t="s">
        <v>197</v>
      </c>
      <c r="B6" s="509"/>
      <c r="C6" s="509"/>
      <c r="D6" s="509"/>
      <c r="E6" s="509"/>
      <c r="F6" s="509"/>
      <c r="G6" s="509"/>
      <c r="H6" s="509"/>
    </row>
    <row r="7" spans="1:256" ht="30" customHeight="1" x14ac:dyDescent="0.2">
      <c r="A7" s="509" t="s">
        <v>108</v>
      </c>
      <c r="B7" s="509"/>
      <c r="C7" s="509"/>
      <c r="D7" s="509"/>
      <c r="E7" s="509"/>
      <c r="F7" s="509"/>
      <c r="G7" s="509"/>
      <c r="H7" s="509"/>
    </row>
    <row r="8" spans="1:256" customFormat="1" ht="30" customHeight="1" x14ac:dyDescent="0.2">
      <c r="A8" s="496"/>
      <c r="B8" s="496"/>
      <c r="C8" s="496"/>
      <c r="D8" s="496"/>
      <c r="E8" s="496"/>
      <c r="F8" s="496"/>
      <c r="G8" s="496"/>
      <c r="H8" s="496"/>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row>
    <row r="9" spans="1:256" customFormat="1" ht="33" customHeight="1" x14ac:dyDescent="0.2">
      <c r="A9" s="496" t="s">
        <v>109</v>
      </c>
      <c r="B9" s="496"/>
      <c r="C9" s="496"/>
      <c r="D9" s="496"/>
      <c r="E9" s="496"/>
      <c r="F9" s="496"/>
      <c r="G9" s="496"/>
      <c r="H9" s="496"/>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ht="48" customHeight="1" x14ac:dyDescent="0.2">
      <c r="A10" s="516"/>
      <c r="B10" s="516"/>
      <c r="C10" s="516"/>
      <c r="D10" s="516"/>
      <c r="E10" s="516"/>
      <c r="F10" s="516"/>
      <c r="G10" s="516"/>
      <c r="H10" s="516"/>
    </row>
    <row r="11" spans="1:256" ht="48" customHeight="1" x14ac:dyDescent="0.2">
      <c r="A11" s="33"/>
      <c r="B11" s="34" t="s">
        <v>31</v>
      </c>
      <c r="C11" s="35"/>
      <c r="D11" s="36"/>
      <c r="E11" s="37" t="s">
        <v>65</v>
      </c>
      <c r="F11" s="38" t="s">
        <v>66</v>
      </c>
      <c r="G11" s="39" t="s">
        <v>67</v>
      </c>
      <c r="H11" s="40" t="s">
        <v>68</v>
      </c>
    </row>
    <row r="12" spans="1:256" ht="48" customHeight="1" thickBot="1" x14ac:dyDescent="0.25">
      <c r="A12" s="41"/>
      <c r="B12" s="42" t="s">
        <v>69</v>
      </c>
      <c r="C12" s="43"/>
      <c r="D12" s="517"/>
      <c r="E12" s="518"/>
      <c r="F12" s="519"/>
      <c r="G12" s="519"/>
      <c r="H12" s="520"/>
    </row>
    <row r="13" spans="1:256" ht="48" customHeight="1" thickTop="1" thickBot="1" x14ac:dyDescent="0.25">
      <c r="A13" s="111"/>
      <c r="B13" s="112" t="s">
        <v>70</v>
      </c>
      <c r="C13" s="113"/>
      <c r="D13" s="510" t="s">
        <v>71</v>
      </c>
      <c r="E13" s="511"/>
      <c r="F13" s="511"/>
      <c r="G13" s="512"/>
      <c r="H13" s="513"/>
    </row>
    <row r="14" spans="1:256" customFormat="1" ht="27.7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row r="15" spans="1:256" s="2" customFormat="1" ht="21" customHeight="1" x14ac:dyDescent="0.2">
      <c r="A15" s="514" t="s">
        <v>214</v>
      </c>
      <c r="B15" s="514"/>
      <c r="C15" s="514"/>
      <c r="D15" s="514"/>
      <c r="E15" s="514"/>
      <c r="F15" s="514"/>
      <c r="G15" s="514"/>
      <c r="H15" s="514"/>
      <c r="I15" s="515"/>
    </row>
    <row r="16" spans="1:256" s="3" customFormat="1" ht="24" customHeight="1" x14ac:dyDescent="0.2">
      <c r="A16" s="504" t="s">
        <v>110</v>
      </c>
      <c r="B16" s="505"/>
      <c r="C16" s="505"/>
      <c r="D16" s="505"/>
      <c r="E16" s="505"/>
      <c r="F16" s="505"/>
      <c r="G16" s="505"/>
      <c r="H16" s="505"/>
      <c r="I16" s="506"/>
    </row>
    <row r="17" spans="1:256" customFormat="1" x14ac:dyDescent="0.2">
      <c r="A17" s="30"/>
      <c r="B17" s="44"/>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pans="1:256" customFormat="1" x14ac:dyDescent="0.2">
      <c r="A18" s="30"/>
      <c r="B18" s="44"/>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pans="1:256" customFormat="1" x14ac:dyDescent="0.2">
      <c r="A19" s="30"/>
      <c r="B19" s="44"/>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pans="1:256" customFormat="1" x14ac:dyDescent="0.2">
      <c r="A20" s="30"/>
      <c r="B20" s="44"/>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row>
    <row r="21" spans="1:256" customFormat="1" x14ac:dyDescent="0.2">
      <c r="A21" s="30"/>
      <c r="B21" s="44"/>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row>
    <row r="22" spans="1:256" customFormat="1" x14ac:dyDescent="0.2">
      <c r="A22" s="30"/>
      <c r="B22" s="44"/>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row>
    <row r="23" spans="1:256" customFormat="1" x14ac:dyDescent="0.2">
      <c r="A23" s="30"/>
      <c r="B23" s="44"/>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row>
  </sheetData>
  <mergeCells count="12">
    <mergeCell ref="D13:H13"/>
    <mergeCell ref="A15:I15"/>
    <mergeCell ref="A16:I16"/>
    <mergeCell ref="A10:H10"/>
    <mergeCell ref="D12:H12"/>
    <mergeCell ref="A9:H9"/>
    <mergeCell ref="A4:I4"/>
    <mergeCell ref="A1:H1"/>
    <mergeCell ref="A3:H3"/>
    <mergeCell ref="A6:H6"/>
    <mergeCell ref="A7:H7"/>
    <mergeCell ref="A8:H8"/>
  </mergeCells>
  <phoneticPr fontId="27"/>
  <printOptions horizontalCentered="1" verticalCentered="1"/>
  <pageMargins left="1.06" right="0.71" top="0.79" bottom="0.79" header="0.51" footer="0.51"/>
  <pageSetup paperSize="9" scale="87" orientation="portrait" horizontalDpi="4294967293" r:id="rId1"/>
  <headerFooter alignWithMargins="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※送付書類の鏡</vt:lpstr>
      <vt:lpstr>1.監督様への確認事項 </vt:lpstr>
      <vt:lpstr>2.参加申込書</vt:lpstr>
      <vt:lpstr>Sheet1</vt:lpstr>
      <vt:lpstr>参加申込書（合同チーム用）</vt:lpstr>
      <vt:lpstr>3.参加申込書記入上の注意</vt:lpstr>
      <vt:lpstr>４．選手登録変更届</vt:lpstr>
      <vt:lpstr>５．ＩＤカードについて</vt:lpstr>
      <vt:lpstr>６．学校長用ＩＤカード申込書</vt:lpstr>
      <vt:lpstr>７．プログラム購入申込書</vt:lpstr>
      <vt:lpstr>８．練習希望調査票</vt:lpstr>
      <vt:lpstr>９．マウスガード</vt:lpstr>
      <vt:lpstr>※送付書類の鏡!Print_Area</vt:lpstr>
      <vt:lpstr>'1.監督様への確認事項 '!Print_Area</vt:lpstr>
      <vt:lpstr>'４．選手登録変更届'!Print_Area</vt:lpstr>
      <vt:lpstr>'５．ＩＤカードについて'!Print_Area</vt:lpstr>
      <vt:lpstr>'８．練習希望調査票'!Print_Area</vt:lpstr>
      <vt:lpstr>'９．マウスガード'!Print_Area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奈良県立香芝高等学校</dc:creator>
  <cp:lastModifiedBy>美和 長尾</cp:lastModifiedBy>
  <cp:revision>1</cp:revision>
  <cp:lastPrinted>2024-10-17T08:24:24Z</cp:lastPrinted>
  <dcterms:created xsi:type="dcterms:W3CDTF">2005-01-05T05:42:08Z</dcterms:created>
  <dcterms:modified xsi:type="dcterms:W3CDTF">2024-10-17T08:34:24Z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1041-10.8.0.5416</vt:lpwstr>
  </property>
</Properties>
</file>