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4\OneDrive\デスクトップ\令和8年度全中岡山\参加申込書\"/>
    </mc:Choice>
  </mc:AlternateContent>
  <xr:revisionPtr revIDLastSave="0" documentId="8_{D69DDD1C-D2E0-406B-986E-E6510D5C1F6F}" xr6:coauthVersionLast="47" xr6:coauthVersionMax="47" xr10:uidLastSave="{00000000-0000-0000-0000-000000000000}"/>
  <bookViews>
    <workbookView xWindow="-98" yWindow="-98" windowWidth="21795" windowHeight="13875" xr2:uid="{2D82FDA1-E31F-40F3-8C09-00242B623945}"/>
  </bookViews>
  <sheets>
    <sheet name="参加申し込み" sheetId="1" r:id="rId1"/>
    <sheet name="パンフレット原稿" sheetId="2" r:id="rId2"/>
    <sheet name="記入例" sheetId="6" r:id="rId3"/>
    <sheet name="取得データ" sheetId="4" r:id="rId4"/>
  </sheets>
  <definedNames>
    <definedName name="_xlnm.Print_Area" localSheetId="2">記入例!$A$1:$AB$63</definedName>
    <definedName name="_xlnm.Print_Area" localSheetId="0">参加申し込み!$A$1:$AB$63</definedName>
    <definedName name="_xlnm.Print_Area" localSheetId="3">取得データ!$A$1:$F$29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L10" i="2"/>
  <c r="L11" i="2"/>
  <c r="L12" i="2"/>
  <c r="L13" i="2"/>
  <c r="L14" i="2"/>
  <c r="L15" i="2"/>
  <c r="L16" i="2"/>
  <c r="L17" i="2"/>
  <c r="L18" i="2"/>
  <c r="L19" i="2"/>
  <c r="L8" i="2"/>
  <c r="N8" i="2"/>
  <c r="X62" i="6"/>
  <c r="X61" i="6"/>
  <c r="X60" i="6"/>
  <c r="X59" i="6"/>
  <c r="X58" i="6"/>
  <c r="E12" i="2"/>
  <c r="E11" i="2"/>
  <c r="E10" i="2"/>
  <c r="E9" i="2"/>
  <c r="E8" i="2"/>
  <c r="N9" i="2"/>
  <c r="N10" i="2"/>
  <c r="N11" i="2"/>
  <c r="N12" i="2"/>
  <c r="N13" i="2"/>
  <c r="N14" i="2"/>
  <c r="N15" i="2"/>
  <c r="N16" i="2"/>
  <c r="N17" i="2"/>
  <c r="N18" i="2"/>
  <c r="N19" i="2"/>
  <c r="N5" i="2"/>
  <c r="S9" i="2"/>
  <c r="S10" i="2"/>
  <c r="S11" i="2"/>
  <c r="S12" i="2"/>
  <c r="S13" i="2"/>
  <c r="S14" i="2"/>
  <c r="S15" i="2"/>
  <c r="S16" i="2"/>
  <c r="S17" i="2"/>
  <c r="S18" i="2"/>
  <c r="S19" i="2"/>
  <c r="S8" i="2"/>
  <c r="X58" i="1"/>
  <c r="X59" i="1"/>
  <c r="X60" i="1"/>
  <c r="X61" i="1"/>
  <c r="X62" i="1"/>
  <c r="D20" i="4"/>
  <c r="E20" i="4"/>
  <c r="D21" i="4"/>
  <c r="E21" i="4"/>
  <c r="D22" i="4"/>
  <c r="E22" i="4"/>
  <c r="D23" i="4"/>
  <c r="E23" i="4"/>
  <c r="D24" i="4"/>
  <c r="E24" i="4"/>
  <c r="E19" i="4"/>
  <c r="D19" i="4"/>
  <c r="D5" i="4"/>
  <c r="E5" i="4"/>
  <c r="D6" i="4"/>
  <c r="E6" i="4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E4" i="4"/>
  <c r="D4" i="4"/>
  <c r="A1" i="4"/>
  <c r="B5" i="4"/>
  <c r="B6" i="4"/>
  <c r="B7" i="4"/>
  <c r="B8" i="4"/>
  <c r="B9" i="4"/>
  <c r="B10" i="4"/>
  <c r="B11" i="4"/>
  <c r="B12" i="4"/>
  <c r="B13" i="4"/>
  <c r="B14" i="4"/>
  <c r="B15" i="4"/>
  <c r="B4" i="4"/>
  <c r="C6" i="4"/>
  <c r="F2" i="4"/>
  <c r="E2" i="4"/>
  <c r="D2" i="4"/>
  <c r="C2" i="4"/>
  <c r="B2" i="4"/>
  <c r="E29" i="4" l="1"/>
  <c r="E28" i="4"/>
  <c r="D29" i="4"/>
  <c r="D28" i="4"/>
  <c r="E27" i="4"/>
  <c r="E26" i="4"/>
  <c r="D27" i="4"/>
  <c r="D26" i="4"/>
  <c r="F5" i="4"/>
  <c r="F6" i="4"/>
  <c r="F7" i="4"/>
  <c r="F8" i="4"/>
  <c r="F9" i="4"/>
  <c r="F10" i="4"/>
  <c r="F11" i="4"/>
  <c r="F12" i="4"/>
  <c r="F13" i="4"/>
  <c r="F14" i="4"/>
  <c r="F15" i="4"/>
  <c r="F4" i="4"/>
  <c r="C5" i="4"/>
  <c r="C7" i="4"/>
  <c r="C8" i="4"/>
  <c r="C9" i="4"/>
  <c r="C10" i="4"/>
  <c r="C11" i="4"/>
  <c r="C12" i="4"/>
  <c r="C13" i="4"/>
  <c r="C14" i="4"/>
  <c r="C15" i="4"/>
  <c r="C4" i="4"/>
  <c r="C7" i="2"/>
  <c r="F6" i="2"/>
  <c r="S3" i="2"/>
  <c r="P3" i="2"/>
  <c r="E3" i="2"/>
  <c r="F5" i="2"/>
  <c r="I19" i="2"/>
  <c r="G19" i="2"/>
  <c r="I18" i="2"/>
  <c r="G18" i="2"/>
  <c r="I17" i="2"/>
  <c r="G17" i="2"/>
  <c r="I16" i="2"/>
  <c r="G16" i="2"/>
</calcChain>
</file>

<file path=xl/sharedStrings.xml><?xml version="1.0" encoding="utf-8"?>
<sst xmlns="http://schemas.openxmlformats.org/spreadsheetml/2006/main" count="188" uniqueCount="109">
  <si>
    <t>ＪＯＣジュニアオリンピックカップ</t>
  </si>
  <si>
    <t>【　参 加 申 込 書　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3"/>
  </si>
  <si>
    <t>(ふりがな)</t>
  </si>
  <si>
    <t>都道府県名</t>
    <rPh sb="0" eb="4">
      <t>トドウフケン</t>
    </rPh>
    <rPh sb="4" eb="5">
      <t>メイ</t>
    </rPh>
    <phoneticPr fontId="3"/>
  </si>
  <si>
    <t>種　別</t>
    <rPh sb="0" eb="1">
      <t>シュ</t>
    </rPh>
    <rPh sb="2" eb="3">
      <t>ベツ</t>
    </rPh>
    <phoneticPr fontId="3"/>
  </si>
  <si>
    <t>（</t>
  </si>
  <si>
    <t>）ブロック</t>
  </si>
  <si>
    <t>）位</t>
    <rPh sb="1" eb="2">
      <t>イ</t>
    </rPh>
    <phoneticPr fontId="3"/>
  </si>
  <si>
    <t>【 連絡先 】</t>
    <rPh sb="2" eb="5">
      <t>レンラクサキ</t>
    </rPh>
    <phoneticPr fontId="3"/>
  </si>
  <si>
    <t>郵便番号</t>
    <rPh sb="0" eb="4">
      <t>ユウビンバンゴウ</t>
    </rPh>
    <phoneticPr fontId="3"/>
  </si>
  <si>
    <t>－</t>
  </si>
  <si>
    <t>住所</t>
    <rPh sb="0" eb="2">
      <t>ジュウショ</t>
    </rPh>
    <phoneticPr fontId="3"/>
  </si>
  <si>
    <t>氏　　名</t>
    <rPh sb="0" eb="1">
      <t>シ</t>
    </rPh>
    <rPh sb="3" eb="4">
      <t>メイ</t>
    </rPh>
    <phoneticPr fontId="3"/>
  </si>
  <si>
    <t>ふりがな</t>
  </si>
  <si>
    <t>Ｔ Ｅ Ｌ</t>
  </si>
  <si>
    <t>E-mail</t>
  </si>
  <si>
    <t>【ユニフォーム】</t>
  </si>
  <si>
    <t>フィールドプレーヤー</t>
  </si>
  <si>
    <t>ゴールキーパー</t>
  </si>
  <si>
    <t>シャツ</t>
  </si>
  <si>
    <t>パンツ・スカート</t>
  </si>
  <si>
    <t>ストッキング</t>
  </si>
  <si>
    <t>第　１</t>
    <rPh sb="0" eb="1">
      <t>ダイ</t>
    </rPh>
    <phoneticPr fontId="3"/>
  </si>
  <si>
    <t>第　２</t>
    <rPh sb="0" eb="1">
      <t>ダイ</t>
    </rPh>
    <phoneticPr fontId="3"/>
  </si>
  <si>
    <t>【役員等】</t>
    <rPh sb="1" eb="3">
      <t>ヤクイン</t>
    </rPh>
    <rPh sb="3" eb="4">
      <t>トウ</t>
    </rPh>
    <phoneticPr fontId="3"/>
  </si>
  <si>
    <t>姓</t>
    <rPh sb="0" eb="1">
      <t>セイ</t>
    </rPh>
    <phoneticPr fontId="3"/>
  </si>
  <si>
    <t>名</t>
    <rPh sb="0" eb="1">
      <t>ナ</t>
    </rPh>
    <phoneticPr fontId="3"/>
  </si>
  <si>
    <t>代 表 者</t>
    <rPh sb="0" eb="1">
      <t>ダイ</t>
    </rPh>
    <rPh sb="2" eb="3">
      <t>オモテ</t>
    </rPh>
    <rPh sb="4" eb="5">
      <t>シャ</t>
    </rPh>
    <phoneticPr fontId="3"/>
  </si>
  <si>
    <t>監　  督</t>
    <rPh sb="0" eb="1">
      <t>カン</t>
    </rPh>
    <rPh sb="4" eb="5">
      <t>ヨシ</t>
    </rPh>
    <phoneticPr fontId="3"/>
  </si>
  <si>
    <t>コ ー チ</t>
  </si>
  <si>
    <t>主　  将</t>
    <rPh sb="0" eb="1">
      <t>シュ</t>
    </rPh>
    <rPh sb="4" eb="5">
      <t>ショウ</t>
    </rPh>
    <phoneticPr fontId="3"/>
  </si>
  <si>
    <t>【選手】</t>
    <rPh sb="1" eb="3">
      <t>センシュ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</si>
  <si>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</si>
  <si>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</si>
  <si>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　(公社)日本ホッケー協会長　 様</t>
    <rPh sb="2" eb="3">
      <t>コウ</t>
    </rPh>
    <rPh sb="3" eb="4">
      <t>シャ</t>
    </rPh>
    <rPh sb="5" eb="7">
      <t>ニホン</t>
    </rPh>
    <rPh sb="11" eb="14">
      <t>キョウカイチョウ</t>
    </rPh>
    <rPh sb="16" eb="17">
      <t>サマ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</si>
  <si>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</si>
  <si>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</si>
  <si>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㊞</t>
  </si>
  <si>
    <t>(ﾌﾞﾛｯｸ大会：</t>
    <rPh sb="6" eb="8">
      <t>タイカイ</t>
    </rPh>
    <phoneticPr fontId="3"/>
  </si>
  <si>
    <t>位)</t>
    <rPh sb="0" eb="1">
      <t>イ</t>
    </rPh>
    <phoneticPr fontId="3"/>
  </si>
  <si>
    <t>）</t>
  </si>
  <si>
    <t>主将：</t>
    <rPh sb="0" eb="2">
      <t>シュショウ</t>
    </rPh>
    <phoneticPr fontId="3"/>
  </si>
  <si>
    <t>※集合写真貼り付け位置</t>
    <rPh sb="1" eb="5">
      <t>シュウゴウシャシン</t>
    </rPh>
    <rPh sb="5" eb="6">
      <t>ハ</t>
    </rPh>
    <rPh sb="7" eb="8">
      <t>ツ</t>
    </rPh>
    <rPh sb="9" eb="11">
      <t>イチ</t>
    </rPh>
    <phoneticPr fontId="3"/>
  </si>
  <si>
    <t>住　所：</t>
    <rPh sb="0" eb="1">
      <t>ジュウ</t>
    </rPh>
    <rPh sb="2" eb="3">
      <t>ショ</t>
    </rPh>
    <phoneticPr fontId="3"/>
  </si>
  <si>
    <t>〒</t>
  </si>
  <si>
    <t>選　手　名</t>
    <rPh sb="0" eb="1">
      <t>セン</t>
    </rPh>
    <rPh sb="2" eb="3">
      <t>テ</t>
    </rPh>
    <rPh sb="4" eb="5">
      <t>メイ</t>
    </rPh>
    <phoneticPr fontId="3"/>
  </si>
  <si>
    <t>代表者：</t>
    <rPh sb="0" eb="2">
      <t>ダイヒョウ</t>
    </rPh>
    <rPh sb="2" eb="3">
      <t>シャ</t>
    </rPh>
    <phoneticPr fontId="3"/>
  </si>
  <si>
    <t>監　督：</t>
    <rPh sb="0" eb="1">
      <t>ラン</t>
    </rPh>
    <rPh sb="2" eb="3">
      <t>ヨシ</t>
    </rPh>
    <phoneticPr fontId="3"/>
  </si>
  <si>
    <t>コーチ：</t>
  </si>
  <si>
    <t>【登録ユニフォーム】</t>
    <rPh sb="1" eb="2">
      <t>ノボル</t>
    </rPh>
    <rPh sb="2" eb="3">
      <t>ロク</t>
    </rPh>
    <phoneticPr fontId="3"/>
  </si>
  <si>
    <t>チームプロフィール</t>
  </si>
  <si>
    <t>区　分</t>
    <rPh sb="0" eb="1">
      <t>ク</t>
    </rPh>
    <rPh sb="2" eb="3">
      <t>フン</t>
    </rPh>
    <phoneticPr fontId="3"/>
  </si>
  <si>
    <t>第１</t>
    <rPh sb="0" eb="1">
      <t>ダイ</t>
    </rPh>
    <phoneticPr fontId="3"/>
  </si>
  <si>
    <t>第２</t>
    <rPh sb="0" eb="1">
      <t>ダイ</t>
    </rPh>
    <phoneticPr fontId="3"/>
  </si>
  <si>
    <t>FP</t>
  </si>
  <si>
    <t>パンツ･スカート</t>
  </si>
  <si>
    <t>GK</t>
  </si>
  <si>
    <t>チーム名：</t>
    <rPh sb="3" eb="4">
      <t>メイ</t>
    </rPh>
    <rPh sb="4" eb="5">
      <t>ガクメイ</t>
    </rPh>
    <phoneticPr fontId="3"/>
  </si>
  <si>
    <r>
      <rPr>
        <sz val="11"/>
        <color rgb="FF000000"/>
        <rFont val="HGSｺﾞｼｯｸM"/>
        <family val="3"/>
        <charset val="128"/>
      </rPr>
      <t>チーム名</t>
    </r>
    <r>
      <rPr>
        <sz val="12"/>
        <color indexed="8"/>
        <rFont val="HGSｺﾞｼｯｸM"/>
        <family val="3"/>
      </rPr>
      <t xml:space="preserve">
(</t>
    </r>
    <r>
      <rPr>
        <sz val="10"/>
        <color rgb="FF000000"/>
        <rFont val="HGSｺﾞｼｯｸM"/>
        <family val="3"/>
        <charset val="128"/>
      </rPr>
      <t>学校名)</t>
    </r>
  </si>
  <si>
    <t>※　学校の場合は「中学校長」、クラブの場合は「クラブ代表者」の確認印をお願いいたします。</t>
  </si>
  <si>
    <t>医療ｽﾀｯﾌ：</t>
    <rPh sb="0" eb="2">
      <t>イリョウ</t>
    </rPh>
    <phoneticPr fontId="3"/>
  </si>
  <si>
    <t>医療スタッフ
（手当者）</t>
    <rPh sb="0" eb="2">
      <t>イリョウ</t>
    </rPh>
    <rPh sb="8" eb="11">
      <t>テアテシャ</t>
    </rPh>
    <phoneticPr fontId="3"/>
  </si>
  <si>
    <t>（Excelデータを綾川町実行委員会へ送信 ＋ Excelデータ及びPDFデータ(校長印及び会長印が確認できるもの)をJHAへ送信）</t>
    <rPh sb="1" eb="3">
      <t>ソウシン</t>
    </rPh>
    <rPh sb="10" eb="13">
      <t>アヤガワチョウ</t>
    </rPh>
    <rPh sb="16" eb="18">
      <t>ジッコウ</t>
    </rPh>
    <rPh sb="18" eb="21">
      <t>イインカイ</t>
    </rPh>
    <rPh sb="32" eb="33">
      <t>オヨ</t>
    </rPh>
    <rPh sb="41" eb="43">
      <t>コウチョウ</t>
    </rPh>
    <rPh sb="43" eb="44">
      <t>イン</t>
    </rPh>
    <rPh sb="44" eb="45">
      <t>オヨ</t>
    </rPh>
    <rPh sb="46" eb="48">
      <t>カイチョウ</t>
    </rPh>
    <rPh sb="48" eb="49">
      <t>イン</t>
    </rPh>
    <rPh sb="50" eb="52">
      <t>カクニンソウシン</t>
    </rPh>
    <phoneticPr fontId="3"/>
  </si>
  <si>
    <t>チーム名</t>
    <rPh sb="3" eb="4">
      <t>めい</t>
    </rPh>
    <phoneticPr fontId="32" type="Hiragana"/>
  </si>
  <si>
    <t>チーム名省略</t>
    <rPh sb="4" eb="6">
      <t>ショウリャク</t>
    </rPh>
    <phoneticPr fontId="32"/>
  </si>
  <si>
    <t>背番号</t>
    <rPh sb="0" eb="1">
      <t>せ</t>
    </rPh>
    <rPh sb="1" eb="3">
      <t>ばんごう</t>
    </rPh>
    <phoneticPr fontId="33" type="Hiragana"/>
  </si>
  <si>
    <t>C/GK</t>
    <phoneticPr fontId="35"/>
  </si>
  <si>
    <t>氏名</t>
    <rPh sb="0" eb="2">
      <t>しめい</t>
    </rPh>
    <phoneticPr fontId="33" type="Hiragana"/>
  </si>
  <si>
    <t>学年</t>
    <rPh sb="0" eb="2">
      <t>ガクネン</t>
    </rPh>
    <phoneticPr fontId="32"/>
  </si>
  <si>
    <t>代表者</t>
    <rPh sb="0" eb="3">
      <t>ダイヒョウシャ</t>
    </rPh>
    <phoneticPr fontId="32"/>
  </si>
  <si>
    <t>監　督</t>
    <rPh sb="0" eb="1">
      <t>ラン</t>
    </rPh>
    <rPh sb="2" eb="3">
      <t>ヨシ</t>
    </rPh>
    <phoneticPr fontId="32"/>
  </si>
  <si>
    <t>コーチ</t>
  </si>
  <si>
    <t>手当者</t>
  </si>
  <si>
    <t>主　将</t>
    <rPh sb="0" eb="1">
      <t>シュ</t>
    </rPh>
    <rPh sb="2" eb="3">
      <t>ショウ</t>
    </rPh>
    <phoneticPr fontId="32"/>
  </si>
  <si>
    <t>ユニフォーム</t>
  </si>
  <si>
    <t>第１</t>
    <rPh sb="0" eb="1">
      <t>ダイ</t>
    </rPh>
    <phoneticPr fontId="32"/>
  </si>
  <si>
    <t>第２</t>
    <rPh sb="0" eb="1">
      <t>ダイ</t>
    </rPh>
    <phoneticPr fontId="32"/>
  </si>
  <si>
    <t>ＦＰシャツ</t>
  </si>
  <si>
    <t>ＦＰパンツ／スコート</t>
  </si>
  <si>
    <t>ソックス</t>
  </si>
  <si>
    <t>ＧＫシャツ</t>
  </si>
  <si>
    <t>ブロック/順位</t>
    <rPh sb="5" eb="7">
      <t>ジュンイ</t>
    </rPh>
    <phoneticPr fontId="2"/>
  </si>
  <si>
    <t>省略(チーム/学校)名(8文字以内)</t>
    <rPh sb="7" eb="9">
      <t>ガッコウ</t>
    </rPh>
    <rPh sb="13" eb="17">
      <t>モジイナイ</t>
    </rPh>
    <phoneticPr fontId="3"/>
  </si>
  <si>
    <t>携帯電話</t>
    <phoneticPr fontId="2"/>
  </si>
  <si>
    <t>せい</t>
    <phoneticPr fontId="3"/>
  </si>
  <si>
    <t>めい</t>
    <phoneticPr fontId="3"/>
  </si>
  <si>
    <r>
      <t>　第56回全日本中学生</t>
    </r>
    <r>
      <rPr>
        <sz val="10"/>
        <rFont val="HGSｺﾞｼｯｸM"/>
        <family val="3"/>
        <charset val="128"/>
      </rPr>
      <t>男子ホッケー選手権大会の参加資格に相違ないことを証し、参加を申し込みます。</t>
    </r>
    <rPh sb="11" eb="13">
      <t>ダンシ</t>
    </rPh>
    <phoneticPr fontId="2"/>
  </si>
  <si>
    <t>令和８年(2026年)</t>
    <rPh sb="0" eb="2">
      <t>レイワ</t>
    </rPh>
    <rPh sb="3" eb="4">
      <t>トシ</t>
    </rPh>
    <rPh sb="9" eb="10">
      <t>ネン</t>
    </rPh>
    <phoneticPr fontId="3"/>
  </si>
  <si>
    <t>学校長（校長）/ （合同チームは代表or連名）</t>
    <phoneticPr fontId="2"/>
  </si>
  <si>
    <t>不要な部分は
非表示にしてください</t>
    <rPh sb="0" eb="2">
      <t>フヨウ</t>
    </rPh>
    <rPh sb="3" eb="5">
      <t>ブブン</t>
    </rPh>
    <rPh sb="7" eb="10">
      <t>ヒヒョウジ</t>
    </rPh>
    <phoneticPr fontId="2"/>
  </si>
  <si>
    <t>C/GK</t>
    <phoneticPr fontId="3"/>
  </si>
  <si>
    <t>順位</t>
    <rPh sb="0" eb="2">
      <t>ジュンイ</t>
    </rPh>
    <phoneticPr fontId="32"/>
  </si>
  <si>
    <t>ブロック</t>
    <phoneticPr fontId="32"/>
  </si>
  <si>
    <t>都道府県</t>
    <rPh sb="0" eb="4">
      <t>とどうふけん</t>
    </rPh>
    <phoneticPr fontId="33" type="Hiragana"/>
  </si>
  <si>
    <t>中学校長</t>
  </si>
  <si>
    <t>所在地</t>
    <phoneticPr fontId="2"/>
  </si>
  <si>
    <t>合同チームの場合代表チーム名(学校名)</t>
    <rPh sb="0" eb="2">
      <t>ゴウドウ</t>
    </rPh>
    <rPh sb="6" eb="8">
      <t>バアイ</t>
    </rPh>
    <rPh sb="8" eb="10">
      <t>ダイヒョウ</t>
    </rPh>
    <rPh sb="13" eb="14">
      <t>メイ</t>
    </rPh>
    <rPh sb="15" eb="17">
      <t>ガッコウ</t>
    </rPh>
    <rPh sb="17" eb="18">
      <t>メイ</t>
    </rPh>
    <phoneticPr fontId="3"/>
  </si>
  <si>
    <t>合同チームの場合はチーム名(学校名)を入力</t>
    <phoneticPr fontId="2"/>
  </si>
  <si>
    <t>合同チームの場合は、代表チーム名(学校名)の住所を入力</t>
    <rPh sb="10" eb="12">
      <t>ダイヒョウ</t>
    </rPh>
    <phoneticPr fontId="2"/>
  </si>
  <si>
    <t>教員or部活動指導員 / JHAに登録済かつ学校長が認めたもの</t>
    <phoneticPr fontId="2"/>
  </si>
  <si>
    <t>20歳以上 / JHAに登録済かつ学校長が認めたもの</t>
    <phoneticPr fontId="2"/>
  </si>
  <si>
    <t>クリックすると
選択できます</t>
    <rPh sb="8" eb="10">
      <t>センタク</t>
    </rPh>
    <phoneticPr fontId="2"/>
  </si>
  <si>
    <t>組合せや掲示物等に使用します</t>
    <rPh sb="0" eb="2">
      <t>クミアワ</t>
    </rPh>
    <rPh sb="4" eb="8">
      <t>ケイジブツトウ</t>
    </rPh>
    <rPh sb="9" eb="11">
      <t>シヨウ</t>
    </rPh>
    <phoneticPr fontId="2"/>
  </si>
  <si>
    <t>（</t>
    <phoneticPr fontId="2"/>
  </si>
  <si>
    <r>
      <t>1</t>
    </r>
    <r>
      <rPr>
        <sz val="11"/>
        <color rgb="FF000000"/>
        <rFont val="HGPｺﾞｼｯｸE"/>
        <family val="3"/>
        <charset val="128"/>
      </rPr>
      <t>∼</t>
    </r>
    <r>
      <rPr>
        <sz val="11"/>
        <color indexed="8"/>
        <rFont val="HGPｺﾞｼｯｸE"/>
        <family val="3"/>
        <charset val="128"/>
      </rPr>
      <t>99
昇順</t>
    </r>
    <rPh sb="5" eb="7">
      <t>ショウジュン</t>
    </rPh>
    <phoneticPr fontId="2"/>
  </si>
  <si>
    <r>
      <t>第56回全日本中学生</t>
    </r>
    <r>
      <rPr>
        <sz val="14"/>
        <rFont val="HGSｺﾞｼｯｸM"/>
        <family val="3"/>
        <charset val="128"/>
      </rPr>
      <t>ホッケー選手権大会</t>
    </r>
    <rPh sb="0" eb="1">
      <t>ダイ</t>
    </rPh>
    <rPh sb="3" eb="4">
      <t>カイ</t>
    </rPh>
    <rPh sb="4" eb="7">
      <t>ゼンニホン</t>
    </rPh>
    <rPh sb="7" eb="10">
      <t>チュウガクセイ</t>
    </rPh>
    <rPh sb="14" eb="17">
      <t>センシュケン</t>
    </rPh>
    <rPh sb="17" eb="19">
      <t>タイカイ</t>
    </rPh>
    <phoneticPr fontId="3"/>
  </si>
  <si>
    <t>-</t>
    <phoneticPr fontId="2"/>
  </si>
  <si>
    <t>20歳以上 / JHAに登録済かつ学校長が認めたもの</t>
    <phoneticPr fontId="2"/>
  </si>
  <si>
    <t>ホッケー協会長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</si>
</sst>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HGSｺﾞｼｯｸM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2"/>
      <name val="HGSｺﾞｼｯｸM"/>
      <family val="3"/>
    </font>
    <font>
      <sz val="14"/>
      <name val="HGSｺﾞｼｯｸM"/>
      <family val="3"/>
    </font>
    <font>
      <b/>
      <sz val="14"/>
      <name val="HGSｺﾞｼｯｸM"/>
      <family val="3"/>
    </font>
    <font>
      <sz val="10"/>
      <color indexed="8"/>
      <name val="HGSｺﾞｼｯｸM"/>
      <family val="3"/>
    </font>
    <font>
      <sz val="12"/>
      <color indexed="8"/>
      <name val="HGSｺﾞｼｯｸM"/>
      <family val="3"/>
    </font>
    <font>
      <b/>
      <sz val="16"/>
      <color indexed="8"/>
      <name val="HGSｺﾞｼｯｸM"/>
      <family val="3"/>
    </font>
    <font>
      <sz val="9"/>
      <color indexed="8"/>
      <name val="HGSｺﾞｼｯｸM"/>
      <family val="3"/>
    </font>
    <font>
      <sz val="11"/>
      <name val="HGSｺﾞｼｯｸM"/>
      <family val="3"/>
    </font>
    <font>
      <sz val="10"/>
      <name val="HGSｺﾞｼｯｸM"/>
      <family val="3"/>
    </font>
    <font>
      <sz val="12"/>
      <name val="ＭＳ Ｐゴシック"/>
      <family val="3"/>
    </font>
    <font>
      <b/>
      <sz val="10"/>
      <name val="HGSｺﾞｼｯｸM"/>
      <family val="3"/>
    </font>
    <font>
      <b/>
      <sz val="11"/>
      <name val="HGSｺﾞｼｯｸM"/>
      <family val="3"/>
    </font>
    <font>
      <b/>
      <sz val="9"/>
      <name val="HGSｺﾞｼｯｸM"/>
      <family val="3"/>
    </font>
    <font>
      <b/>
      <sz val="11"/>
      <color rgb="FFFF0000"/>
      <name val="HGSｺﾞｼｯｸM"/>
      <family val="3"/>
    </font>
    <font>
      <sz val="9"/>
      <name val="HGSｺﾞｼｯｸM"/>
      <family val="3"/>
    </font>
    <font>
      <b/>
      <sz val="8"/>
      <name val="HGSｺﾞｼｯｸM"/>
      <family val="3"/>
    </font>
    <font>
      <b/>
      <sz val="12"/>
      <name val="HGSｺﾞｼｯｸM"/>
      <family val="3"/>
    </font>
    <font>
      <sz val="20"/>
      <color indexed="10"/>
      <name val="HGS創英角ｺﾞｼｯｸUB"/>
      <family val="3"/>
    </font>
    <font>
      <sz val="10"/>
      <color rgb="FF000000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8"/>
      <color rgb="FFFF0000"/>
      <name val="HGSｺﾞｼｯｸM"/>
      <family val="3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indexed="8"/>
      <name val="HGPｺﾞｼｯｸE"/>
      <family val="3"/>
      <charset val="128"/>
    </font>
    <font>
      <sz val="11"/>
      <color rgb="FF000000"/>
      <name val="HGPｺﾞｼｯｸE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1" fillId="0" borderId="0" applyNumberForma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1" fillId="2" borderId="0" xfId="0" applyFont="1" applyFill="1">
      <alignment vertical="center"/>
    </xf>
    <xf numFmtId="49" fontId="9" fillId="2" borderId="29" xfId="0" applyNumberFormat="1" applyFont="1" applyFill="1" applyBorder="1">
      <alignment vertical="center"/>
    </xf>
    <xf numFmtId="0" fontId="1" fillId="2" borderId="0" xfId="0" applyFont="1" applyFill="1" applyAlignment="1">
      <alignment vertical="center" textRotation="255"/>
    </xf>
    <xf numFmtId="0" fontId="9" fillId="2" borderId="0" xfId="0" applyFont="1" applyFill="1" applyAlignment="1">
      <alignment vertical="top"/>
    </xf>
    <xf numFmtId="0" fontId="13" fillId="2" borderId="0" xfId="1" applyFont="1" applyFill="1" applyAlignme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2" borderId="66" xfId="0" applyFont="1" applyFill="1" applyBorder="1">
      <alignment vertical="center"/>
    </xf>
    <xf numFmtId="0" fontId="8" fillId="2" borderId="66" xfId="0" applyFont="1" applyFill="1" applyBorder="1">
      <alignment vertical="center"/>
    </xf>
    <xf numFmtId="0" fontId="1" fillId="2" borderId="67" xfId="0" applyFont="1" applyFill="1" applyBorder="1">
      <alignment vertical="center"/>
    </xf>
    <xf numFmtId="0" fontId="14" fillId="0" borderId="0" xfId="1" applyFont="1" applyAlignment="1" applyProtection="1">
      <alignment horizontal="center" vertical="center" shrinkToFit="1"/>
      <protection hidden="1"/>
    </xf>
    <xf numFmtId="0" fontId="5" fillId="4" borderId="16" xfId="1" applyFont="1" applyFill="1" applyBorder="1" applyAlignment="1" applyProtection="1">
      <alignment horizontal="center" vertical="center" shrinkToFit="1"/>
      <protection hidden="1"/>
    </xf>
    <xf numFmtId="0" fontId="5" fillId="4" borderId="17" xfId="1" applyFont="1" applyFill="1" applyBorder="1" applyAlignment="1" applyProtection="1">
      <alignment horizontal="center" vertical="center" shrinkToFit="1"/>
      <protection hidden="1"/>
    </xf>
    <xf numFmtId="0" fontId="5" fillId="2" borderId="16" xfId="1" applyFont="1" applyFill="1" applyBorder="1" applyAlignment="1" applyProtection="1">
      <alignment horizontal="center" vertical="center" shrinkToFit="1"/>
      <protection hidden="1"/>
    </xf>
    <xf numFmtId="0" fontId="5" fillId="2" borderId="17" xfId="1" applyFont="1" applyFill="1" applyBorder="1" applyAlignment="1" applyProtection="1">
      <alignment horizontal="center" vertical="center" shrinkToFit="1"/>
      <protection hidden="1"/>
    </xf>
    <xf numFmtId="0" fontId="5" fillId="2" borderId="68" xfId="1" applyFont="1" applyFill="1" applyBorder="1" applyAlignment="1" applyProtection="1">
      <alignment horizontal="center" vertical="center" shrinkToFit="1"/>
      <protection hidden="1"/>
    </xf>
    <xf numFmtId="0" fontId="5" fillId="2" borderId="0" xfId="1" applyFont="1" applyFill="1" applyAlignment="1" applyProtection="1">
      <alignment horizontal="center" vertical="center" shrinkToFit="1"/>
      <protection hidden="1"/>
    </xf>
    <xf numFmtId="0" fontId="5" fillId="4" borderId="3" xfId="1" applyFont="1" applyFill="1" applyBorder="1" applyAlignment="1" applyProtection="1">
      <alignment horizontal="center" vertical="center" shrinkToFit="1"/>
      <protection hidden="1"/>
    </xf>
    <xf numFmtId="0" fontId="13" fillId="4" borderId="0" xfId="1" applyFont="1" applyFill="1" applyAlignment="1" applyProtection="1">
      <alignment horizontal="center" vertical="center" shrinkToFit="1"/>
      <protection hidden="1"/>
    </xf>
    <xf numFmtId="0" fontId="5" fillId="2" borderId="3" xfId="1" applyFont="1" applyFill="1" applyBorder="1" applyAlignment="1" applyProtection="1">
      <alignment horizontal="center" vertical="center" shrinkToFit="1"/>
      <protection hidden="1"/>
    </xf>
    <xf numFmtId="0" fontId="5" fillId="2" borderId="0" xfId="1" applyFont="1" applyFill="1" applyAlignment="1" applyProtection="1">
      <alignment horizontal="center" vertical="center" shrinkToFit="1"/>
      <protection locked="0"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13" fillId="4" borderId="0" xfId="1" applyFont="1" applyFill="1" applyAlignment="1" applyProtection="1">
      <alignment horizontal="right" vertical="center" shrinkToFit="1"/>
      <protection hidden="1"/>
    </xf>
    <xf numFmtId="0" fontId="18" fillId="4" borderId="0" xfId="1" applyFont="1" applyFill="1" applyAlignment="1" applyProtection="1">
      <alignment horizontal="left" vertical="center" shrinkToFit="1"/>
      <protection hidden="1"/>
    </xf>
    <xf numFmtId="0" fontId="19" fillId="4" borderId="0" xfId="1" applyFont="1" applyFill="1" applyAlignment="1" applyProtection="1">
      <alignment horizontal="right" vertical="center" shrinkToFit="1"/>
      <protection hidden="1"/>
    </xf>
    <xf numFmtId="0" fontId="19" fillId="4" borderId="0" xfId="1" applyFont="1" applyFill="1" applyAlignment="1" applyProtection="1">
      <alignment horizontal="center" vertical="center" shrinkToFit="1"/>
      <protection hidden="1"/>
    </xf>
    <xf numFmtId="0" fontId="17" fillId="4" borderId="0" xfId="1" applyFont="1" applyFill="1" applyAlignment="1" applyProtection="1">
      <alignment horizontal="right" vertical="top" shrinkToFit="1"/>
      <protection hidden="1"/>
    </xf>
    <xf numFmtId="0" fontId="17" fillId="4" borderId="0" xfId="1" applyFont="1" applyFill="1" applyAlignment="1" applyProtection="1">
      <alignment horizontal="left" vertical="top" shrinkToFit="1"/>
      <protection hidden="1"/>
    </xf>
    <xf numFmtId="0" fontId="19" fillId="4" borderId="0" xfId="1" applyFont="1" applyFill="1" applyAlignment="1" applyProtection="1">
      <alignment vertical="center" shrinkToFit="1"/>
      <protection hidden="1"/>
    </xf>
    <xf numFmtId="0" fontId="5" fillId="4" borderId="0" xfId="1" applyFont="1" applyFill="1" applyAlignment="1" applyProtection="1">
      <alignment horizontal="center" vertical="center" shrinkToFit="1"/>
      <protection hidden="1"/>
    </xf>
    <xf numFmtId="49" fontId="11" fillId="4" borderId="0" xfId="1" applyNumberFormat="1" applyFont="1" applyFill="1" applyAlignment="1" applyProtection="1">
      <alignment vertical="center" shrinkToFit="1"/>
      <protection hidden="1"/>
    </xf>
    <xf numFmtId="0" fontId="19" fillId="4" borderId="0" xfId="1" applyFont="1" applyFill="1" applyAlignment="1" applyProtection="1">
      <alignment horizontal="left" vertical="center" shrinkToFit="1"/>
      <protection hidden="1"/>
    </xf>
    <xf numFmtId="0" fontId="15" fillId="4" borderId="33" xfId="1" applyFont="1" applyFill="1" applyBorder="1" applyAlignment="1" applyProtection="1">
      <alignment horizontal="center" vertical="center" shrinkToFit="1"/>
      <protection hidden="1"/>
    </xf>
    <xf numFmtId="0" fontId="5" fillId="4" borderId="10" xfId="1" applyFont="1" applyFill="1" applyBorder="1" applyAlignment="1" applyProtection="1">
      <alignment horizontal="center" vertical="center" shrinkToFit="1"/>
      <protection hidden="1"/>
    </xf>
    <xf numFmtId="0" fontId="5" fillId="4" borderId="11" xfId="1" applyFont="1" applyFill="1" applyBorder="1" applyAlignment="1" applyProtection="1">
      <alignment horizontal="center" vertical="center" shrinkToFit="1"/>
      <protection hidden="1"/>
    </xf>
    <xf numFmtId="0" fontId="21" fillId="4" borderId="11" xfId="1" applyFont="1" applyFill="1" applyBorder="1" applyAlignment="1" applyProtection="1">
      <alignment horizontal="center" vertical="center" shrinkToFit="1"/>
      <protection hidden="1"/>
    </xf>
    <xf numFmtId="0" fontId="5" fillId="2" borderId="10" xfId="1" applyFont="1" applyFill="1" applyBorder="1" applyAlignment="1" applyProtection="1">
      <alignment horizontal="center" vertical="center" shrinkToFit="1"/>
      <protection hidden="1"/>
    </xf>
    <xf numFmtId="0" fontId="5" fillId="2" borderId="11" xfId="1" applyFont="1" applyFill="1" applyBorder="1" applyAlignment="1" applyProtection="1">
      <alignment horizontal="center" vertical="center" shrinkToFit="1"/>
      <protection hidden="1"/>
    </xf>
    <xf numFmtId="0" fontId="5" fillId="2" borderId="15" xfId="1" applyFont="1" applyFill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15" fillId="0" borderId="0" xfId="1" applyFont="1" applyAlignment="1" applyProtection="1">
      <alignment vertical="center" shrinkToFit="1"/>
      <protection hidden="1"/>
    </xf>
    <xf numFmtId="0" fontId="18" fillId="0" borderId="0" xfId="1" applyFont="1" applyAlignment="1" applyProtection="1">
      <alignment vertical="center" shrinkToFit="1"/>
      <protection hidden="1"/>
    </xf>
    <xf numFmtId="0" fontId="17" fillId="0" borderId="0" xfId="1" applyFont="1" applyAlignment="1" applyProtection="1">
      <alignment vertical="center" shrinkToFit="1"/>
      <protection hidden="1"/>
    </xf>
    <xf numFmtId="0" fontId="13" fillId="0" borderId="0" xfId="1" applyFont="1" applyAlignment="1" applyProtection="1">
      <alignment vertical="center" shrinkToFit="1"/>
      <protection hidden="1"/>
    </xf>
    <xf numFmtId="0" fontId="19" fillId="0" borderId="0" xfId="1" applyFont="1" applyAlignment="1" applyProtection="1">
      <alignment horizontal="right" vertical="center" shrinkToFit="1"/>
      <protection hidden="1"/>
    </xf>
    <xf numFmtId="0" fontId="13" fillId="0" borderId="0" xfId="1" applyFont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locked="0" hidden="1"/>
    </xf>
    <xf numFmtId="0" fontId="13" fillId="0" borderId="0" xfId="1" applyFont="1" applyAlignment="1" applyProtection="1">
      <alignment horizontal="right" vertical="center" shrinkToFit="1"/>
      <protection hidden="1"/>
    </xf>
    <xf numFmtId="0" fontId="18" fillId="0" borderId="0" xfId="1" applyFont="1" applyAlignment="1" applyProtection="1">
      <alignment horizontal="left" vertical="center" shrinkToFit="1"/>
      <protection hidden="1"/>
    </xf>
    <xf numFmtId="0" fontId="19" fillId="0" borderId="0" xfId="1" applyFont="1" applyAlignment="1" applyProtection="1">
      <alignment horizontal="center" vertical="center" shrinkToFit="1"/>
      <protection hidden="1"/>
    </xf>
    <xf numFmtId="0" fontId="17" fillId="0" borderId="0" xfId="1" applyFont="1" applyAlignment="1" applyProtection="1">
      <alignment horizontal="right" vertical="top" shrinkToFit="1"/>
      <protection hidden="1"/>
    </xf>
    <xf numFmtId="0" fontId="19" fillId="0" borderId="0" xfId="1" applyFont="1" applyAlignment="1" applyProtection="1">
      <alignment vertical="top" shrinkToFit="1"/>
      <protection hidden="1"/>
    </xf>
    <xf numFmtId="0" fontId="17" fillId="0" borderId="0" xfId="1" applyFont="1" applyAlignment="1" applyProtection="1">
      <alignment horizontal="left" vertical="top" shrinkToFit="1"/>
      <protection hidden="1"/>
    </xf>
    <xf numFmtId="0" fontId="19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vertical="center" shrinkToFit="1"/>
      <protection hidden="1"/>
    </xf>
    <xf numFmtId="49" fontId="11" fillId="0" borderId="0" xfId="1" applyNumberFormat="1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13" fillId="0" borderId="0" xfId="1" applyFont="1" applyAlignment="1" applyProtection="1">
      <alignment vertical="center" shrinkToFit="1"/>
      <protection locked="0" hidden="1"/>
    </xf>
    <xf numFmtId="0" fontId="19" fillId="0" borderId="0" xfId="1" applyFont="1" applyAlignment="1" applyProtection="1">
      <alignment horizontal="left" vertical="center" shrinkToFit="1"/>
      <protection hidden="1"/>
    </xf>
    <xf numFmtId="0" fontId="15" fillId="0" borderId="0" xfId="1" applyFont="1" applyAlignment="1" applyProtection="1">
      <alignment wrapText="1" shrinkToFit="1"/>
      <protection hidden="1"/>
    </xf>
    <xf numFmtId="0" fontId="5" fillId="0" borderId="0" xfId="1" applyFont="1" applyAlignment="1" applyProtection="1">
      <alignment vertical="center" shrinkToFit="1"/>
      <protection locked="0" hidden="1"/>
    </xf>
    <xf numFmtId="0" fontId="13" fillId="0" borderId="0" xfId="1" applyFont="1" applyAlignment="1" applyProtection="1">
      <alignment vertical="top" wrapText="1" shrinkToFit="1"/>
      <protection locked="0" hidden="1"/>
    </xf>
    <xf numFmtId="0" fontId="20" fillId="0" borderId="0" xfId="1" applyFont="1" applyAlignment="1" applyProtection="1">
      <alignment vertical="center" shrinkToFit="1"/>
      <protection hidden="1"/>
    </xf>
    <xf numFmtId="0" fontId="20" fillId="0" borderId="0" xfId="1" applyFont="1" applyAlignment="1" applyProtection="1">
      <alignment vertical="center" wrapText="1" shrinkToFit="1"/>
      <protection hidden="1"/>
    </xf>
    <xf numFmtId="0" fontId="15" fillId="0" borderId="0" xfId="1" applyFont="1" applyAlignment="1" applyProtection="1">
      <alignment horizontal="center" vertical="center" shrinkToFit="1"/>
      <protection hidden="1"/>
    </xf>
    <xf numFmtId="0" fontId="21" fillId="0" borderId="0" xfId="1" applyFont="1" applyAlignment="1" applyProtection="1">
      <alignment horizontal="center" vertical="center" shrinkToFit="1"/>
      <protection hidden="1"/>
    </xf>
    <xf numFmtId="0" fontId="22" fillId="0" borderId="0" xfId="1" applyFont="1" applyAlignment="1" applyProtection="1">
      <alignment vertical="center" shrinkToFit="1"/>
      <protection hidden="1"/>
    </xf>
    <xf numFmtId="0" fontId="26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1" fillId="2" borderId="48" xfId="0" applyFont="1" applyFill="1" applyBorder="1">
      <alignment vertical="center"/>
    </xf>
    <xf numFmtId="0" fontId="1" fillId="2" borderId="48" xfId="0" applyFont="1" applyFill="1" applyBorder="1" applyAlignment="1">
      <alignment horizontal="left" vertical="center"/>
    </xf>
    <xf numFmtId="0" fontId="1" fillId="2" borderId="48" xfId="0" applyFont="1" applyFill="1" applyBorder="1" applyProtection="1">
      <alignment vertical="center"/>
      <protection locked="0"/>
    </xf>
    <xf numFmtId="0" fontId="1" fillId="2" borderId="83" xfId="0" applyFont="1" applyFill="1" applyBorder="1">
      <alignment vertical="center"/>
    </xf>
    <xf numFmtId="0" fontId="27" fillId="2" borderId="0" xfId="0" applyFont="1" applyFill="1">
      <alignment vertical="center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4" fillId="6" borderId="80" xfId="0" applyFont="1" applyFill="1" applyBorder="1" applyAlignment="1">
      <alignment horizontal="center" vertical="center"/>
    </xf>
    <xf numFmtId="0" fontId="0" fillId="6" borderId="82" xfId="0" applyFill="1" applyBorder="1" applyAlignment="1" applyProtection="1">
      <alignment horizontal="center" vertical="center"/>
      <protection locked="0"/>
    </xf>
    <xf numFmtId="0" fontId="36" fillId="0" borderId="33" xfId="0" applyFont="1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horizontal="center" vertical="center" shrinkToFit="1"/>
    </xf>
    <xf numFmtId="0" fontId="0" fillId="0" borderId="99" xfId="0" applyBorder="1" applyAlignment="1" applyProtection="1">
      <alignment horizontal="center" vertical="center" shrinkToFit="1"/>
      <protection locked="0"/>
    </xf>
    <xf numFmtId="0" fontId="0" fillId="6" borderId="82" xfId="0" applyFill="1" applyBorder="1" applyAlignment="1" applyProtection="1">
      <alignment horizontal="center" vertical="center" shrinkToFit="1"/>
      <protection locked="0"/>
    </xf>
    <xf numFmtId="0" fontId="34" fillId="6" borderId="33" xfId="0" applyFont="1" applyFill="1" applyBorder="1" applyAlignment="1">
      <alignment horizontal="center" vertical="center"/>
    </xf>
    <xf numFmtId="0" fontId="38" fillId="6" borderId="82" xfId="0" applyFont="1" applyFill="1" applyBorder="1" applyAlignment="1">
      <alignment horizontal="center" vertical="center"/>
    </xf>
    <xf numFmtId="0" fontId="0" fillId="0" borderId="81" xfId="0" applyBorder="1" applyAlignment="1" applyProtection="1">
      <alignment horizontal="center" vertical="center"/>
      <protection locked="0"/>
    </xf>
    <xf numFmtId="0" fontId="0" fillId="6" borderId="100" xfId="0" applyFill="1" applyBorder="1" applyAlignment="1" applyProtection="1">
      <alignment horizontal="center" vertical="center"/>
      <protection locked="0"/>
    </xf>
    <xf numFmtId="0" fontId="0" fillId="6" borderId="77" xfId="0" applyFill="1" applyBorder="1" applyAlignment="1">
      <alignment horizontal="center" vertical="center"/>
    </xf>
    <xf numFmtId="0" fontId="0" fillId="6" borderId="78" xfId="0" applyFill="1" applyBorder="1" applyAlignment="1">
      <alignment horizontal="center" vertical="center"/>
    </xf>
    <xf numFmtId="0" fontId="0" fillId="6" borderId="79" xfId="0" applyFill="1" applyBorder="1" applyAlignment="1">
      <alignment horizontal="center" vertical="center"/>
    </xf>
    <xf numFmtId="0" fontId="34" fillId="6" borderId="98" xfId="0" applyFont="1" applyFill="1" applyBorder="1" applyAlignment="1">
      <alignment horizontal="center" vertical="center"/>
    </xf>
    <xf numFmtId="0" fontId="34" fillId="0" borderId="33" xfId="0" applyFont="1" applyBorder="1" applyAlignment="1" applyProtection="1">
      <alignment horizontal="center" vertical="center"/>
      <protection locked="0"/>
    </xf>
    <xf numFmtId="0" fontId="34" fillId="0" borderId="33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 wrapText="1"/>
    </xf>
    <xf numFmtId="0" fontId="0" fillId="0" borderId="99" xfId="0" applyBorder="1" applyAlignment="1">
      <alignment horizontal="center" vertical="center" shrinkToFit="1"/>
    </xf>
    <xf numFmtId="0" fontId="34" fillId="6" borderId="99" xfId="0" applyFont="1" applyFill="1" applyBorder="1" applyAlignment="1">
      <alignment horizontal="center" vertical="center" shrinkToFit="1"/>
    </xf>
    <xf numFmtId="0" fontId="1" fillId="0" borderId="66" xfId="0" applyFont="1" applyBorder="1">
      <alignment vertical="center"/>
    </xf>
    <xf numFmtId="0" fontId="1" fillId="0" borderId="67" xfId="0" applyFont="1" applyBorder="1">
      <alignment vertical="center"/>
    </xf>
    <xf numFmtId="0" fontId="26" fillId="2" borderId="5" xfId="0" applyFont="1" applyFill="1" applyBorder="1" applyAlignment="1">
      <alignment vertical="center" wrapText="1"/>
    </xf>
    <xf numFmtId="0" fontId="26" fillId="2" borderId="5" xfId="0" applyFont="1" applyFill="1" applyBorder="1">
      <alignment vertical="center"/>
    </xf>
    <xf numFmtId="0" fontId="27" fillId="2" borderId="0" xfId="0" applyFont="1" applyFill="1" applyProtection="1">
      <alignment vertic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left" vertical="center"/>
      <protection locked="0"/>
    </xf>
    <xf numFmtId="0" fontId="1" fillId="2" borderId="83" xfId="0" applyFont="1" applyFill="1" applyBorder="1" applyProtection="1">
      <alignment vertical="center"/>
      <protection locked="0"/>
    </xf>
    <xf numFmtId="49" fontId="9" fillId="2" borderId="29" xfId="0" applyNumberFormat="1" applyFont="1" applyFill="1" applyBorder="1" applyProtection="1">
      <alignment vertical="center"/>
      <protection locked="0"/>
    </xf>
    <xf numFmtId="0" fontId="1" fillId="2" borderId="0" xfId="0" applyFont="1" applyFill="1" applyAlignment="1" applyProtection="1">
      <alignment vertical="center" textRotation="255"/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13" fillId="2" borderId="0" xfId="1" applyFont="1" applyFill="1" applyAlignment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" fillId="0" borderId="66" xfId="0" applyFont="1" applyBorder="1" applyProtection="1">
      <alignment vertical="center"/>
      <protection locked="0"/>
    </xf>
    <xf numFmtId="0" fontId="1" fillId="2" borderId="66" xfId="0" applyFont="1" applyFill="1" applyBorder="1" applyProtection="1">
      <alignment vertical="center"/>
      <protection locked="0"/>
    </xf>
    <xf numFmtId="0" fontId="8" fillId="2" borderId="66" xfId="0" applyFont="1" applyFill="1" applyBorder="1" applyProtection="1">
      <alignment vertical="center"/>
      <protection locked="0"/>
    </xf>
    <xf numFmtId="0" fontId="1" fillId="0" borderId="67" xfId="0" applyFont="1" applyBorder="1" applyProtection="1">
      <alignment vertical="center"/>
      <protection locked="0"/>
    </xf>
    <xf numFmtId="0" fontId="1" fillId="2" borderId="67" xfId="0" applyFont="1" applyFill="1" applyBorder="1" applyProtection="1">
      <alignment vertical="center"/>
      <protection locked="0"/>
    </xf>
    <xf numFmtId="0" fontId="26" fillId="2" borderId="0" xfId="0" applyFont="1" applyFill="1" applyProtection="1">
      <alignment vertical="center"/>
      <protection locked="0"/>
    </xf>
    <xf numFmtId="0" fontId="1" fillId="2" borderId="48" xfId="0" applyFont="1" applyFill="1" applyBorder="1" applyAlignment="1">
      <alignment horizontal="center" vertical="center"/>
    </xf>
    <xf numFmtId="0" fontId="1" fillId="2" borderId="48" xfId="0" applyFont="1" applyFill="1" applyBorder="1" applyAlignment="1" applyProtection="1">
      <alignment horizontal="right" vertical="center"/>
      <protection locked="0"/>
    </xf>
    <xf numFmtId="0" fontId="20" fillId="4" borderId="33" xfId="1" applyFont="1" applyFill="1" applyBorder="1" applyAlignment="1" applyProtection="1">
      <alignment horizontal="center" vertical="center" shrinkToFit="1"/>
      <protection hidden="1"/>
    </xf>
    <xf numFmtId="0" fontId="13" fillId="4" borderId="33" xfId="1" applyFont="1" applyFill="1" applyBorder="1" applyAlignment="1" applyProtection="1">
      <alignment horizontal="center" vertical="center" shrinkToFit="1"/>
      <protection hidden="1"/>
    </xf>
    <xf numFmtId="0" fontId="13" fillId="4" borderId="28" xfId="1" applyFont="1" applyFill="1" applyBorder="1" applyAlignment="1" applyProtection="1">
      <alignment horizontal="center" vertical="center" shrinkToFit="1"/>
      <protection hidden="1"/>
    </xf>
    <xf numFmtId="0" fontId="13" fillId="4" borderId="30" xfId="1" applyFont="1" applyFill="1" applyBorder="1" applyAlignment="1" applyProtection="1">
      <alignment horizontal="center" vertical="center" shrinkToFit="1"/>
      <protection hidden="1"/>
    </xf>
    <xf numFmtId="0" fontId="15" fillId="4" borderId="28" xfId="1" applyFont="1" applyFill="1" applyBorder="1" applyAlignment="1" applyProtection="1">
      <alignment horizontal="center" vertical="center" shrinkToFit="1"/>
      <protection hidden="1"/>
    </xf>
    <xf numFmtId="0" fontId="15" fillId="4" borderId="30" xfId="1" applyFont="1" applyFill="1" applyBorder="1" applyAlignment="1" applyProtection="1">
      <alignment horizontal="center" vertical="center" shrinkToFit="1"/>
      <protection hidden="1"/>
    </xf>
    <xf numFmtId="0" fontId="13" fillId="4" borderId="28" xfId="1" applyFont="1" applyFill="1" applyBorder="1" applyAlignment="1" applyProtection="1">
      <alignment horizontal="left" vertical="center" indent="1" shrinkToFit="1"/>
      <protection hidden="1"/>
    </xf>
    <xf numFmtId="0" fontId="13" fillId="4" borderId="29" xfId="1" applyFont="1" applyFill="1" applyBorder="1" applyAlignment="1" applyProtection="1">
      <alignment horizontal="left" vertical="center" indent="1" shrinkToFit="1"/>
      <protection hidden="1"/>
    </xf>
    <xf numFmtId="0" fontId="13" fillId="4" borderId="30" xfId="1" applyFont="1" applyFill="1" applyBorder="1" applyAlignment="1" applyProtection="1">
      <alignment horizontal="left" vertical="center" indent="1" shrinkToFit="1"/>
      <protection hidden="1"/>
    </xf>
    <xf numFmtId="0" fontId="20" fillId="4" borderId="64" xfId="1" applyFont="1" applyFill="1" applyBorder="1" applyAlignment="1" applyProtection="1">
      <alignment horizontal="center" vertical="center" shrinkToFit="1"/>
      <protection hidden="1"/>
    </xf>
    <xf numFmtId="0" fontId="13" fillId="4" borderId="64" xfId="1" applyFont="1" applyFill="1" applyBorder="1" applyAlignment="1" applyProtection="1">
      <alignment horizontal="center" vertical="center" shrinkToFit="1"/>
      <protection hidden="1"/>
    </xf>
    <xf numFmtId="0" fontId="13" fillId="4" borderId="61" xfId="1" applyFont="1" applyFill="1" applyBorder="1" applyAlignment="1" applyProtection="1">
      <alignment horizontal="center" vertical="center" shrinkToFit="1"/>
      <protection hidden="1"/>
    </xf>
    <xf numFmtId="0" fontId="13" fillId="4" borderId="62" xfId="1" applyFont="1" applyFill="1" applyBorder="1" applyAlignment="1" applyProtection="1">
      <alignment horizontal="center" vertical="center" shrinkToFit="1"/>
      <protection hidden="1"/>
    </xf>
    <xf numFmtId="0" fontId="20" fillId="4" borderId="59" xfId="1" applyFont="1" applyFill="1" applyBorder="1" applyAlignment="1" applyProtection="1">
      <alignment horizontal="center" vertical="center" wrapText="1" shrinkToFit="1"/>
      <protection hidden="1"/>
    </xf>
    <xf numFmtId="0" fontId="13" fillId="4" borderId="59" xfId="1" applyFont="1" applyFill="1" applyBorder="1" applyAlignment="1" applyProtection="1">
      <alignment horizontal="center" vertical="center" shrinkToFit="1"/>
      <protection hidden="1"/>
    </xf>
    <xf numFmtId="0" fontId="13" fillId="4" borderId="21" xfId="1" applyFont="1" applyFill="1" applyBorder="1" applyAlignment="1" applyProtection="1">
      <alignment horizontal="center" vertical="center" shrinkToFit="1"/>
      <protection hidden="1"/>
    </xf>
    <xf numFmtId="0" fontId="13" fillId="4" borderId="58" xfId="1" applyFont="1" applyFill="1" applyBorder="1" applyAlignment="1" applyProtection="1">
      <alignment horizontal="center" vertical="center" shrinkToFit="1"/>
      <protection hidden="1"/>
    </xf>
    <xf numFmtId="0" fontId="5" fillId="5" borderId="28" xfId="1" applyFont="1" applyFill="1" applyBorder="1" applyAlignment="1" applyProtection="1">
      <alignment horizontal="center" vertical="center" shrinkToFit="1"/>
      <protection locked="0" hidden="1"/>
    </xf>
    <xf numFmtId="0" fontId="5" fillId="5" borderId="29" xfId="1" applyFont="1" applyFill="1" applyBorder="1" applyAlignment="1" applyProtection="1">
      <alignment horizontal="center" vertical="center" shrinkToFit="1"/>
      <protection locked="0" hidden="1"/>
    </xf>
    <xf numFmtId="0" fontId="5" fillId="5" borderId="30" xfId="1" applyFont="1" applyFill="1" applyBorder="1" applyAlignment="1" applyProtection="1">
      <alignment horizontal="center" vertical="center" shrinkToFit="1"/>
      <protection locked="0" hidden="1"/>
    </xf>
    <xf numFmtId="0" fontId="17" fillId="4" borderId="28" xfId="1" applyFont="1" applyFill="1" applyBorder="1" applyAlignment="1" applyProtection="1">
      <alignment horizontal="center" vertical="center" shrinkToFit="1"/>
      <protection hidden="1"/>
    </xf>
    <xf numFmtId="0" fontId="17" fillId="4" borderId="29" xfId="1" applyFont="1" applyFill="1" applyBorder="1" applyAlignment="1" applyProtection="1">
      <alignment horizontal="center" vertical="center" shrinkToFit="1"/>
      <protection hidden="1"/>
    </xf>
    <xf numFmtId="0" fontId="17" fillId="4" borderId="30" xfId="1" applyFont="1" applyFill="1" applyBorder="1" applyAlignment="1" applyProtection="1">
      <alignment horizontal="center" vertical="center" shrinkToFit="1"/>
      <protection hidden="1"/>
    </xf>
    <xf numFmtId="0" fontId="15" fillId="4" borderId="33" xfId="1" applyFont="1" applyFill="1" applyBorder="1" applyAlignment="1" applyProtection="1">
      <alignment horizontal="center" vertical="center" shrinkToFit="1"/>
      <protection hidden="1"/>
    </xf>
    <xf numFmtId="0" fontId="13" fillId="2" borderId="75" xfId="1" applyFont="1" applyFill="1" applyBorder="1" applyAlignment="1" applyProtection="1">
      <alignment vertical="top" wrapText="1" shrinkToFit="1"/>
      <protection hidden="1"/>
    </xf>
    <xf numFmtId="0" fontId="13" fillId="2" borderId="51" xfId="1" applyFont="1" applyFill="1" applyBorder="1" applyAlignment="1" applyProtection="1">
      <alignment vertical="top" wrapText="1" shrinkToFit="1"/>
      <protection hidden="1"/>
    </xf>
    <xf numFmtId="0" fontId="13" fillId="2" borderId="52" xfId="1" applyFont="1" applyFill="1" applyBorder="1" applyAlignment="1" applyProtection="1">
      <alignment vertical="top" wrapText="1" shrinkToFit="1"/>
      <protection hidden="1"/>
    </xf>
    <xf numFmtId="0" fontId="13" fillId="2" borderId="8" xfId="1" applyFont="1" applyFill="1" applyBorder="1" applyAlignment="1" applyProtection="1">
      <alignment vertical="top" wrapText="1" shrinkToFit="1"/>
      <protection hidden="1"/>
    </xf>
    <xf numFmtId="0" fontId="13" fillId="2" borderId="0" xfId="1" applyFont="1" applyFill="1" applyAlignment="1" applyProtection="1">
      <alignment vertical="top" wrapText="1" shrinkToFit="1"/>
      <protection hidden="1"/>
    </xf>
    <xf numFmtId="0" fontId="13" fillId="2" borderId="20" xfId="1" applyFont="1" applyFill="1" applyBorder="1" applyAlignment="1" applyProtection="1">
      <alignment vertical="top" wrapText="1" shrinkToFit="1"/>
      <protection hidden="1"/>
    </xf>
    <xf numFmtId="0" fontId="13" fillId="2" borderId="4" xfId="1" applyFont="1" applyFill="1" applyBorder="1" applyAlignment="1" applyProtection="1">
      <alignment vertical="top" wrapText="1" shrinkToFit="1"/>
      <protection hidden="1"/>
    </xf>
    <xf numFmtId="0" fontId="13" fillId="2" borderId="5" xfId="1" applyFont="1" applyFill="1" applyBorder="1" applyAlignment="1" applyProtection="1">
      <alignment vertical="top" wrapText="1" shrinkToFit="1"/>
      <protection hidden="1"/>
    </xf>
    <xf numFmtId="0" fontId="13" fillId="2" borderId="7" xfId="1" applyFont="1" applyFill="1" applyBorder="1" applyAlignment="1" applyProtection="1">
      <alignment vertical="top" wrapText="1" shrinkToFit="1"/>
      <protection hidden="1"/>
    </xf>
    <xf numFmtId="0" fontId="20" fillId="4" borderId="76" xfId="1" applyFont="1" applyFill="1" applyBorder="1" applyAlignment="1" applyProtection="1">
      <alignment horizontal="center" vertical="center" shrinkToFit="1"/>
      <protection hidden="1"/>
    </xf>
    <xf numFmtId="0" fontId="15" fillId="4" borderId="5" xfId="1" applyFont="1" applyFill="1" applyBorder="1" applyAlignment="1" applyProtection="1">
      <alignment horizontal="center" wrapText="1" shrinkToFit="1"/>
      <protection hidden="1"/>
    </xf>
    <xf numFmtId="0" fontId="13" fillId="4" borderId="76" xfId="1" applyFont="1" applyFill="1" applyBorder="1" applyAlignment="1" applyProtection="1">
      <alignment horizontal="center" vertical="center" shrinkToFit="1"/>
      <protection hidden="1"/>
    </xf>
    <xf numFmtId="0" fontId="13" fillId="4" borderId="53" xfId="1" applyFont="1" applyFill="1" applyBorder="1" applyAlignment="1" applyProtection="1">
      <alignment horizontal="center" vertical="center" shrinkToFit="1"/>
      <protection hidden="1"/>
    </xf>
    <xf numFmtId="0" fontId="13" fillId="4" borderId="56" xfId="1" applyFont="1" applyFill="1" applyBorder="1" applyAlignment="1" applyProtection="1">
      <alignment horizontal="center" vertical="center" shrinkToFit="1"/>
      <protection hidden="1"/>
    </xf>
    <xf numFmtId="0" fontId="13" fillId="4" borderId="0" xfId="1" applyFont="1" applyFill="1" applyAlignment="1" applyProtection="1">
      <alignment horizontal="right" vertical="center" shrinkToFit="1"/>
      <protection hidden="1"/>
    </xf>
    <xf numFmtId="0" fontId="13" fillId="4" borderId="0" xfId="1" applyFont="1" applyFill="1" applyAlignment="1" applyProtection="1">
      <alignment horizontal="center" vertical="center" shrinkToFit="1"/>
      <protection hidden="1"/>
    </xf>
    <xf numFmtId="0" fontId="15" fillId="4" borderId="0" xfId="1" applyFont="1" applyFill="1" applyAlignment="1" applyProtection="1">
      <alignment horizontal="right" vertical="center" shrinkToFit="1"/>
      <protection hidden="1"/>
    </xf>
    <xf numFmtId="0" fontId="31" fillId="4" borderId="0" xfId="1" applyFont="1" applyFill="1" applyAlignment="1" applyProtection="1">
      <alignment horizontal="right" vertical="center" shrinkToFit="1"/>
      <protection hidden="1"/>
    </xf>
    <xf numFmtId="0" fontId="13" fillId="4" borderId="0" xfId="1" applyFont="1" applyFill="1" applyAlignment="1" applyProtection="1">
      <alignment horizontal="left" vertical="center" shrinkToFit="1"/>
      <protection hidden="1"/>
    </xf>
    <xf numFmtId="0" fontId="19" fillId="4" borderId="0" xfId="1" applyFont="1" applyFill="1" applyAlignment="1" applyProtection="1">
      <alignment horizontal="center" vertical="top" shrinkToFit="1"/>
      <protection hidden="1"/>
    </xf>
    <xf numFmtId="0" fontId="15" fillId="4" borderId="0" xfId="1" applyFont="1" applyFill="1" applyAlignment="1" applyProtection="1">
      <alignment horizontal="center" vertical="center" shrinkToFit="1"/>
      <protection hidden="1"/>
    </xf>
    <xf numFmtId="0" fontId="15" fillId="4" borderId="5" xfId="1" applyFont="1" applyFill="1" applyBorder="1" applyAlignment="1" applyProtection="1">
      <alignment horizontal="center" vertical="center" shrinkToFit="1"/>
      <protection hidden="1"/>
    </xf>
    <xf numFmtId="0" fontId="13" fillId="4" borderId="5" xfId="1" applyFont="1" applyFill="1" applyBorder="1" applyAlignment="1" applyProtection="1">
      <alignment horizontal="center" vertical="center" shrinkToFit="1"/>
      <protection hidden="1"/>
    </xf>
    <xf numFmtId="0" fontId="19" fillId="4" borderId="0" xfId="1" applyFont="1" applyFill="1" applyAlignment="1" applyProtection="1">
      <alignment horizontal="center" vertical="center" shrinkToFit="1"/>
      <protection hidden="1"/>
    </xf>
    <xf numFmtId="0" fontId="13" fillId="2" borderId="69" xfId="1" applyFont="1" applyFill="1" applyBorder="1" applyAlignment="1" applyProtection="1">
      <alignment horizontal="center" vertical="center" shrinkToFit="1"/>
      <protection locked="0" hidden="1"/>
    </xf>
    <xf numFmtId="0" fontId="13" fillId="2" borderId="24" xfId="1" applyFont="1" applyFill="1" applyBorder="1" applyAlignment="1" applyProtection="1">
      <alignment horizontal="center" vertical="center" shrinkToFit="1"/>
      <protection locked="0" hidden="1"/>
    </xf>
    <xf numFmtId="0" fontId="13" fillId="2" borderId="70" xfId="1" applyFont="1" applyFill="1" applyBorder="1" applyAlignment="1" applyProtection="1">
      <alignment horizontal="center" vertical="center" shrinkToFit="1"/>
      <protection locked="0" hidden="1"/>
    </xf>
    <xf numFmtId="0" fontId="13" fillId="2" borderId="60" xfId="1" applyFont="1" applyFill="1" applyBorder="1" applyAlignment="1" applyProtection="1">
      <alignment horizontal="center" vertical="center" shrinkToFit="1"/>
      <protection locked="0" hidden="1"/>
    </xf>
    <xf numFmtId="0" fontId="13" fillId="2" borderId="0" xfId="1" applyFont="1" applyFill="1" applyAlignment="1" applyProtection="1">
      <alignment horizontal="center" vertical="center" shrinkToFit="1"/>
      <protection locked="0" hidden="1"/>
    </xf>
    <xf numFmtId="0" fontId="13" fillId="2" borderId="71" xfId="1" applyFont="1" applyFill="1" applyBorder="1" applyAlignment="1" applyProtection="1">
      <alignment horizontal="center" vertical="center" shrinkToFit="1"/>
      <protection locked="0" hidden="1"/>
    </xf>
    <xf numFmtId="0" fontId="13" fillId="2" borderId="72" xfId="1" applyFont="1" applyFill="1" applyBorder="1" applyAlignment="1" applyProtection="1">
      <alignment horizontal="center" vertical="center" shrinkToFit="1"/>
      <protection locked="0" hidden="1"/>
    </xf>
    <xf numFmtId="0" fontId="13" fillId="2" borderId="73" xfId="1" applyFont="1" applyFill="1" applyBorder="1" applyAlignment="1" applyProtection="1">
      <alignment horizontal="center" vertical="center" shrinkToFit="1"/>
      <protection locked="0" hidden="1"/>
    </xf>
    <xf numFmtId="0" fontId="13" fillId="2" borderId="74" xfId="1" applyFont="1" applyFill="1" applyBorder="1" applyAlignment="1" applyProtection="1">
      <alignment horizontal="center" vertical="center" shrinkToFit="1"/>
      <protection locked="0" hidden="1"/>
    </xf>
    <xf numFmtId="0" fontId="15" fillId="4" borderId="4" xfId="1" applyFont="1" applyFill="1" applyBorder="1" applyAlignment="1" applyProtection="1">
      <alignment horizontal="center" vertical="center" shrinkToFit="1"/>
      <protection hidden="1"/>
    </xf>
    <xf numFmtId="0" fontId="15" fillId="4" borderId="7" xfId="1" applyFont="1" applyFill="1" applyBorder="1" applyAlignment="1" applyProtection="1">
      <alignment horizontal="center" vertical="center" shrinkToFit="1"/>
      <protection hidden="1"/>
    </xf>
    <xf numFmtId="49" fontId="11" fillId="4" borderId="0" xfId="1" applyNumberFormat="1" applyFont="1" applyFill="1" applyAlignment="1" applyProtection="1">
      <alignment horizontal="left" vertical="center" shrinkToFit="1"/>
      <protection hidden="1"/>
    </xf>
    <xf numFmtId="0" fontId="11" fillId="4" borderId="0" xfId="1" applyFont="1" applyFill="1" applyAlignment="1" applyProtection="1">
      <alignment horizontal="left" vertical="center" shrinkToFit="1"/>
      <protection hidden="1"/>
    </xf>
    <xf numFmtId="49" fontId="19" fillId="4" borderId="0" xfId="1" applyNumberFormat="1" applyFont="1" applyFill="1" applyAlignment="1" applyProtection="1">
      <alignment horizontal="left"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4" borderId="20" xfId="0" applyFill="1" applyBorder="1" applyAlignment="1" applyProtection="1">
      <alignment horizontal="left" vertical="center"/>
      <protection hidden="1"/>
    </xf>
    <xf numFmtId="0" fontId="14" fillId="0" borderId="11" xfId="1" applyFont="1" applyBorder="1" applyAlignment="1" applyProtection="1">
      <alignment horizontal="center" vertical="center" shrinkToFit="1"/>
      <protection hidden="1"/>
    </xf>
    <xf numFmtId="0" fontId="16" fillId="4" borderId="0" xfId="1" applyFont="1" applyFill="1" applyAlignment="1" applyProtection="1">
      <alignment horizontal="left" vertical="center" shrinkToFit="1"/>
      <protection hidden="1"/>
    </xf>
    <xf numFmtId="0" fontId="17" fillId="4" borderId="0" xfId="1" applyFont="1" applyFill="1" applyAlignment="1" applyProtection="1">
      <alignment horizontal="center" vertical="center" shrinkToFit="1"/>
      <protection hidden="1"/>
    </xf>
    <xf numFmtId="0" fontId="17" fillId="4" borderId="9" xfId="1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66" xfId="0" applyFont="1" applyBorder="1" applyAlignment="1" applyProtection="1">
      <alignment horizontal="center" vertical="center"/>
      <protection locked="0"/>
    </xf>
    <xf numFmtId="0" fontId="1" fillId="0" borderId="66" xfId="0" applyFont="1" applyBorder="1" applyAlignment="1" applyProtection="1">
      <alignment horizontal="left" vertical="center"/>
      <protection locked="0"/>
    </xf>
    <xf numFmtId="0" fontId="1" fillId="2" borderId="66" xfId="0" applyFont="1" applyFill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 applyProtection="1">
      <alignment horizontal="left" vertical="center" indent="1"/>
      <protection locked="0"/>
    </xf>
    <xf numFmtId="0" fontId="1" fillId="2" borderId="41" xfId="0" applyFont="1" applyFill="1" applyBorder="1" applyAlignment="1" applyProtection="1">
      <alignment horizontal="left" vertical="center" indent="1"/>
      <protection locked="0"/>
    </xf>
    <xf numFmtId="0" fontId="1" fillId="2" borderId="30" xfId="0" applyFont="1" applyFill="1" applyBorder="1" applyAlignment="1" applyProtection="1">
      <alignment horizontal="left" vertical="center" indent="1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left" vertical="center" indent="1"/>
      <protection locked="0"/>
    </xf>
    <xf numFmtId="0" fontId="1" fillId="2" borderId="13" xfId="0" applyFont="1" applyFill="1" applyBorder="1" applyAlignment="1" applyProtection="1">
      <alignment horizontal="left" vertical="center" indent="1"/>
      <protection locked="0"/>
    </xf>
    <xf numFmtId="0" fontId="1" fillId="2" borderId="43" xfId="0" applyFont="1" applyFill="1" applyBorder="1" applyAlignment="1" applyProtection="1">
      <alignment horizontal="left" vertical="center" indent="1"/>
      <protection locked="0"/>
    </xf>
    <xf numFmtId="0" fontId="1" fillId="2" borderId="14" xfId="0" applyFont="1" applyFill="1" applyBorder="1" applyAlignment="1" applyProtection="1">
      <alignment horizontal="left" vertical="center" indent="1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49" fontId="1" fillId="0" borderId="34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0" fontId="1" fillId="3" borderId="65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88" xfId="0" applyFont="1" applyFill="1" applyBorder="1" applyAlignment="1" applyProtection="1">
      <alignment horizontal="center" vertical="center"/>
      <protection locked="0"/>
    </xf>
    <xf numFmtId="0" fontId="12" fillId="3" borderId="50" xfId="0" applyFont="1" applyFill="1" applyBorder="1" applyAlignment="1" applyProtection="1">
      <alignment horizontal="center" vertical="center" wrapText="1"/>
      <protection locked="0"/>
    </xf>
    <xf numFmtId="0" fontId="29" fillId="3" borderId="51" xfId="0" applyFont="1" applyFill="1" applyBorder="1" applyAlignment="1" applyProtection="1">
      <alignment horizontal="center" vertical="center"/>
      <protection locked="0"/>
    </xf>
    <xf numFmtId="0" fontId="29" fillId="3" borderId="52" xfId="0" applyFont="1" applyFill="1" applyBorder="1" applyAlignment="1" applyProtection="1">
      <alignment horizontal="center" vertical="center"/>
      <protection locked="0"/>
    </xf>
    <xf numFmtId="0" fontId="29" fillId="3" borderId="25" xfId="0" applyFont="1" applyFill="1" applyBorder="1" applyAlignment="1" applyProtection="1">
      <alignment horizontal="center" vertical="center"/>
      <protection locked="0"/>
    </xf>
    <xf numFmtId="0" fontId="29" fillId="3" borderId="5" xfId="0" applyFont="1" applyFill="1" applyBorder="1" applyAlignment="1" applyProtection="1">
      <alignment horizontal="center" vertical="center"/>
      <protection locked="0"/>
    </xf>
    <xf numFmtId="0" fontId="29" fillId="3" borderId="7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3" borderId="63" xfId="0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center" vertical="center"/>
      <protection locked="0"/>
    </xf>
    <xf numFmtId="0" fontId="1" fillId="3" borderId="53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49" fontId="9" fillId="2" borderId="29" xfId="0" applyNumberFormat="1" applyFont="1" applyFill="1" applyBorder="1" applyAlignment="1" applyProtection="1">
      <alignment horizontal="center" vertical="center"/>
      <protection locked="0"/>
    </xf>
    <xf numFmtId="49" fontId="9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94" xfId="0" applyFont="1" applyFill="1" applyBorder="1" applyAlignment="1">
      <alignment horizontal="center" vertical="center" shrinkToFit="1"/>
    </xf>
    <xf numFmtId="0" fontId="10" fillId="2" borderId="95" xfId="0" applyFont="1" applyFill="1" applyBorder="1" applyAlignment="1">
      <alignment horizontal="center" vertical="center" shrinkToFit="1"/>
    </xf>
    <xf numFmtId="0" fontId="10" fillId="2" borderId="96" xfId="0" applyFont="1" applyFill="1" applyBorder="1" applyAlignment="1">
      <alignment horizontal="center" vertical="center" shrinkToFit="1"/>
    </xf>
    <xf numFmtId="0" fontId="1" fillId="3" borderId="46" xfId="0" applyFont="1" applyFill="1" applyBorder="1" applyAlignment="1" applyProtection="1">
      <alignment horizontal="center" vertical="center" textRotation="255"/>
      <protection locked="0"/>
    </xf>
    <xf numFmtId="0" fontId="1" fillId="3" borderId="1" xfId="0" applyFont="1" applyFill="1" applyBorder="1" applyAlignment="1" applyProtection="1">
      <alignment horizontal="center" vertical="center" textRotation="255"/>
      <protection locked="0"/>
    </xf>
    <xf numFmtId="0" fontId="1" fillId="3" borderId="47" xfId="0" applyFont="1" applyFill="1" applyBorder="1" applyAlignment="1" applyProtection="1">
      <alignment horizontal="center" vertical="center" textRotation="255"/>
      <protection locked="0"/>
    </xf>
    <xf numFmtId="0" fontId="1" fillId="3" borderId="50" xfId="0" applyFont="1" applyFill="1" applyBorder="1" applyAlignment="1" applyProtection="1">
      <alignment horizontal="center" vertical="center"/>
      <protection locked="0"/>
    </xf>
    <xf numFmtId="0" fontId="1" fillId="3" borderId="51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49" fontId="1" fillId="3" borderId="40" xfId="0" applyNumberFormat="1" applyFont="1" applyFill="1" applyBorder="1" applyAlignment="1" applyProtection="1">
      <alignment horizontal="center" vertical="center"/>
      <protection locked="0"/>
    </xf>
    <xf numFmtId="49" fontId="1" fillId="3" borderId="29" xfId="0" applyNumberFormat="1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3" borderId="93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01" xfId="0" applyFont="1" applyFill="1" applyBorder="1" applyAlignment="1" applyProtection="1">
      <alignment horizontal="center" vertical="center"/>
      <protection locked="0"/>
    </xf>
    <xf numFmtId="49" fontId="1" fillId="2" borderId="103" xfId="0" applyNumberFormat="1" applyFont="1" applyFill="1" applyBorder="1" applyAlignment="1" applyProtection="1">
      <alignment horizontal="left" vertic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/>
      <protection locked="0"/>
    </xf>
    <xf numFmtId="49" fontId="1" fillId="2" borderId="19" xfId="0" applyNumberFormat="1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71" xfId="0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6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49" fontId="41" fillId="2" borderId="12" xfId="2" applyNumberFormat="1" applyFill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/>
      <protection locked="0"/>
    </xf>
    <xf numFmtId="49" fontId="9" fillId="2" borderId="84" xfId="0" applyNumberFormat="1" applyFont="1" applyFill="1" applyBorder="1" applyAlignment="1" applyProtection="1">
      <alignment horizontal="center" vertical="center"/>
      <protection locked="0"/>
    </xf>
    <xf numFmtId="0" fontId="8" fillId="3" borderId="85" xfId="0" applyFont="1" applyFill="1" applyBorder="1" applyAlignment="1" applyProtection="1">
      <alignment horizontal="center" vertical="center"/>
      <protection locked="0"/>
    </xf>
    <xf numFmtId="0" fontId="8" fillId="3" borderId="86" xfId="0" applyFont="1" applyFill="1" applyBorder="1" applyAlignment="1" applyProtection="1">
      <alignment horizontal="center" vertical="center"/>
      <protection locked="0"/>
    </xf>
    <xf numFmtId="0" fontId="8" fillId="3" borderId="87" xfId="0" applyFont="1" applyFill="1" applyBorder="1" applyAlignment="1" applyProtection="1">
      <alignment horizontal="center" vertical="center"/>
      <protection locked="0"/>
    </xf>
    <xf numFmtId="49" fontId="9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02" xfId="0" applyFont="1" applyFill="1" applyBorder="1" applyAlignment="1" applyProtection="1">
      <alignment horizontal="center" vertical="center"/>
      <protection locked="0"/>
    </xf>
    <xf numFmtId="0" fontId="1" fillId="3" borderId="90" xfId="0" applyFont="1" applyFill="1" applyBorder="1" applyAlignment="1" applyProtection="1">
      <alignment horizontal="center" vertical="center"/>
      <protection locked="0"/>
    </xf>
    <xf numFmtId="0" fontId="1" fillId="3" borderId="92" xfId="0" applyFont="1" applyFill="1" applyBorder="1" applyAlignment="1" applyProtection="1">
      <alignment horizontal="center" vertical="center"/>
      <protection locked="0"/>
    </xf>
    <xf numFmtId="0" fontId="5" fillId="2" borderId="94" xfId="0" applyFont="1" applyFill="1" applyBorder="1" applyAlignment="1">
      <alignment horizontal="center" vertical="center"/>
    </xf>
    <xf numFmtId="0" fontId="5" fillId="2" borderId="97" xfId="0" applyFont="1" applyFill="1" applyBorder="1" applyAlignment="1">
      <alignment horizontal="center" vertical="center"/>
    </xf>
    <xf numFmtId="0" fontId="1" fillId="3" borderId="90" xfId="0" applyFont="1" applyFill="1" applyBorder="1" applyAlignment="1" applyProtection="1">
      <alignment horizontal="center" vertical="center" shrinkToFit="1"/>
      <protection locked="0"/>
    </xf>
    <xf numFmtId="0" fontId="1" fillId="3" borderId="89" xfId="0" applyFont="1" applyFill="1" applyBorder="1" applyAlignment="1" applyProtection="1">
      <alignment horizontal="center" vertical="center" shrinkToFit="1"/>
      <protection locked="0"/>
    </xf>
    <xf numFmtId="0" fontId="1" fillId="3" borderId="91" xfId="0" applyFont="1" applyFill="1" applyBorder="1" applyAlignment="1" applyProtection="1">
      <alignment horizontal="center" vertical="center" shrinkToFit="1"/>
      <protection locked="0"/>
    </xf>
    <xf numFmtId="0" fontId="1" fillId="0" borderId="90" xfId="0" applyFont="1" applyBorder="1" applyAlignment="1">
      <alignment horizontal="center" vertical="center" shrinkToFit="1"/>
    </xf>
    <xf numFmtId="0" fontId="1" fillId="0" borderId="89" xfId="0" applyFont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 shrinkToFit="1"/>
    </xf>
    <xf numFmtId="0" fontId="25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left" vertical="center" indent="1"/>
      <protection locked="0"/>
    </xf>
    <xf numFmtId="0" fontId="1" fillId="2" borderId="31" xfId="0" applyFont="1" applyFill="1" applyBorder="1" applyAlignment="1" applyProtection="1">
      <alignment horizontal="left" vertical="center" indent="1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29" fillId="2" borderId="35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 applyProtection="1">
      <alignment horizontal="center" vertical="center"/>
      <protection locked="0"/>
    </xf>
    <xf numFmtId="0" fontId="11" fillId="3" borderId="33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37" xfId="0" applyFont="1" applyFill="1" applyBorder="1" applyAlignment="1" applyProtection="1">
      <alignment horizontal="center" vertical="center"/>
      <protection locked="0"/>
    </xf>
    <xf numFmtId="0" fontId="11" fillId="3" borderId="38" xfId="0" applyFont="1" applyFill="1" applyBorder="1" applyAlignment="1" applyProtection="1">
      <alignment horizontal="center" vertical="center"/>
      <protection locked="0"/>
    </xf>
    <xf numFmtId="0" fontId="5" fillId="2" borderId="95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" fillId="3" borderId="88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49" fontId="39" fillId="7" borderId="50" xfId="0" applyNumberFormat="1" applyFont="1" applyFill="1" applyBorder="1" applyAlignment="1">
      <alignment horizontal="center" vertical="center" wrapText="1"/>
    </xf>
    <xf numFmtId="49" fontId="39" fillId="7" borderId="52" xfId="0" applyNumberFormat="1" applyFont="1" applyFill="1" applyBorder="1" applyAlignment="1">
      <alignment horizontal="center" vertical="center"/>
    </xf>
    <xf numFmtId="49" fontId="39" fillId="7" borderId="3" xfId="0" applyNumberFormat="1" applyFont="1" applyFill="1" applyBorder="1" applyAlignment="1">
      <alignment horizontal="center" vertical="center"/>
    </xf>
    <xf numFmtId="49" fontId="39" fillId="7" borderId="20" xfId="0" applyNumberFormat="1" applyFont="1" applyFill="1" applyBorder="1" applyAlignment="1">
      <alignment horizontal="center" vertical="center"/>
    </xf>
    <xf numFmtId="49" fontId="39" fillId="7" borderId="10" xfId="0" applyNumberFormat="1" applyFont="1" applyFill="1" applyBorder="1" applyAlignment="1">
      <alignment horizontal="center" vertical="center"/>
    </xf>
    <xf numFmtId="49" fontId="39" fillId="7" borderId="105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0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0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7" borderId="60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Alignment="1" applyProtection="1">
      <alignment horizontal="center" vertical="center" wrapText="1"/>
      <protection locked="0"/>
    </xf>
    <xf numFmtId="0" fontId="1" fillId="7" borderId="9" xfId="0" applyFont="1" applyFill="1" applyBorder="1" applyAlignment="1" applyProtection="1">
      <alignment horizontal="center" vertical="center" wrapText="1"/>
      <protection locked="0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8" fillId="3" borderId="85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/>
    </xf>
    <xf numFmtId="0" fontId="8" fillId="3" borderId="87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 shrinkToFit="1"/>
    </xf>
    <xf numFmtId="0" fontId="1" fillId="3" borderId="89" xfId="0" applyFont="1" applyFill="1" applyBorder="1" applyAlignment="1">
      <alignment horizontal="center" vertical="center" shrinkToFit="1"/>
    </xf>
    <xf numFmtId="0" fontId="1" fillId="3" borderId="91" xfId="0" applyFont="1" applyFill="1" applyBorder="1" applyAlignment="1">
      <alignment horizontal="center" vertical="center" shrinkToFit="1"/>
    </xf>
    <xf numFmtId="0" fontId="1" fillId="3" borderId="90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10" fillId="2" borderId="94" xfId="0" applyFont="1" applyFill="1" applyBorder="1" applyAlignment="1" applyProtection="1">
      <alignment horizontal="center" vertical="center" shrinkToFit="1"/>
      <protection locked="0"/>
    </xf>
    <xf numFmtId="0" fontId="10" fillId="2" borderId="95" xfId="0" applyFont="1" applyFill="1" applyBorder="1" applyAlignment="1" applyProtection="1">
      <alignment horizontal="center" vertical="center" shrinkToFit="1"/>
      <protection locked="0"/>
    </xf>
    <xf numFmtId="0" fontId="10" fillId="2" borderId="96" xfId="0" applyFont="1" applyFill="1" applyBorder="1" applyAlignment="1" applyProtection="1">
      <alignment horizontal="center" vertical="center" shrinkToFit="1"/>
      <protection locked="0"/>
    </xf>
    <xf numFmtId="0" fontId="5" fillId="7" borderId="94" xfId="0" applyFont="1" applyFill="1" applyBorder="1" applyAlignment="1" applyProtection="1">
      <alignment horizontal="center" vertical="center"/>
      <protection locked="0"/>
    </xf>
    <xf numFmtId="0" fontId="5" fillId="7" borderId="95" xfId="0" applyFont="1" applyFill="1" applyBorder="1" applyAlignment="1" applyProtection="1">
      <alignment horizontal="center" vertical="center"/>
      <protection locked="0"/>
    </xf>
    <xf numFmtId="0" fontId="5" fillId="7" borderId="96" xfId="0" applyFont="1" applyFill="1" applyBorder="1" applyAlignment="1" applyProtection="1">
      <alignment horizontal="center" vertical="center"/>
      <protection locked="0"/>
    </xf>
    <xf numFmtId="0" fontId="5" fillId="2" borderId="94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84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" fillId="7" borderId="75" xfId="0" applyFont="1" applyFill="1" applyBorder="1" applyAlignment="1" applyProtection="1">
      <alignment horizontal="center" vertical="center"/>
      <protection locked="0"/>
    </xf>
    <xf numFmtId="0" fontId="1" fillId="7" borderId="51" xfId="0" applyFont="1" applyFill="1" applyBorder="1" applyAlignment="1" applyProtection="1">
      <alignment horizontal="center" vertical="center"/>
      <protection locked="0"/>
    </xf>
    <xf numFmtId="0" fontId="1" fillId="7" borderId="52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0" fontId="1" fillId="7" borderId="20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 textRotation="255"/>
    </xf>
    <xf numFmtId="0" fontId="1" fillId="3" borderId="1" xfId="0" applyFont="1" applyFill="1" applyBorder="1" applyAlignment="1">
      <alignment horizontal="center" vertical="center" textRotation="255"/>
    </xf>
    <xf numFmtId="0" fontId="1" fillId="3" borderId="47" xfId="0" applyFont="1" applyFill="1" applyBorder="1" applyAlignment="1">
      <alignment horizontal="center" vertical="center" textRotation="255"/>
    </xf>
    <xf numFmtId="0" fontId="1" fillId="3" borderId="4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7" borderId="66" xfId="0" applyFont="1" applyFill="1" applyBorder="1" applyAlignment="1">
      <alignment horizontal="left" vertical="center"/>
    </xf>
    <xf numFmtId="0" fontId="1" fillId="7" borderId="28" xfId="0" applyFont="1" applyFill="1" applyBorder="1" applyAlignment="1" applyProtection="1">
      <alignment horizontal="center" vertical="center"/>
      <protection locked="0"/>
    </xf>
    <xf numFmtId="0" fontId="1" fillId="7" borderId="29" xfId="0" applyFont="1" applyFill="1" applyBorder="1" applyAlignment="1" applyProtection="1">
      <alignment horizontal="center" vertical="center"/>
      <protection locked="0"/>
    </xf>
    <xf numFmtId="0" fontId="1" fillId="7" borderId="30" xfId="0" applyFont="1" applyFill="1" applyBorder="1" applyAlignment="1" applyProtection="1">
      <alignment horizontal="center" vertical="center"/>
      <protection locked="0"/>
    </xf>
    <xf numFmtId="0" fontId="1" fillId="7" borderId="104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66" xfId="0" applyFont="1" applyFill="1" applyBorder="1" applyAlignment="1">
      <alignment horizontal="center" vertical="center" wrapText="1"/>
    </xf>
    <xf numFmtId="0" fontId="26" fillId="7" borderId="75" xfId="0" applyFont="1" applyFill="1" applyBorder="1" applyAlignment="1">
      <alignment horizontal="center" vertical="center" wrapText="1"/>
    </xf>
    <xf numFmtId="0" fontId="26" fillId="7" borderId="51" xfId="0" applyFont="1" applyFill="1" applyBorder="1" applyAlignment="1">
      <alignment horizontal="center" vertical="center" wrapText="1"/>
    </xf>
    <xf numFmtId="0" fontId="26" fillId="7" borderId="52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20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36" fillId="6" borderId="33" xfId="0" applyFont="1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81" xfId="0" applyFill="1" applyBorder="1" applyAlignment="1">
      <alignment horizontal="center" vertical="center" shrinkToFit="1"/>
    </xf>
    <xf numFmtId="0" fontId="37" fillId="6" borderId="33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DCF4E03-3B2B-42E6-B5CB-83C190F4F235}"/>
  </cellStyles>
  <dxfs count="6">
    <dxf>
      <font>
        <color indexed="9"/>
      </font>
    </dxf>
    <dxf>
      <font>
        <color rgb="FF9C0006"/>
      </font>
    </dxf>
    <dxf>
      <font>
        <color rgb="FF9C0006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FFF9CD"/>
      <color rgb="FFFEEF82"/>
      <color rgb="FFFB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</xdr:colOff>
      <xdr:row>0</xdr:row>
      <xdr:rowOff>41275</xdr:rowOff>
    </xdr:from>
    <xdr:to>
      <xdr:col>31</xdr:col>
      <xdr:colOff>21590</xdr:colOff>
      <xdr:row>0</xdr:row>
      <xdr:rowOff>367665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1885F8D-F4D9-4FF5-85DE-6BB9C7321AA3}"/>
            </a:ext>
          </a:extLst>
        </xdr:cNvPr>
        <xdr:cNvSpPr/>
      </xdr:nvSpPr>
      <xdr:spPr>
        <a:xfrm>
          <a:off x="133985" y="41275"/>
          <a:ext cx="6269355" cy="326390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出場チーム紹介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24</xdr:row>
      <xdr:rowOff>95885</xdr:rowOff>
    </xdr:from>
    <xdr:to>
      <xdr:col>31</xdr:col>
      <xdr:colOff>12065</xdr:colOff>
      <xdr:row>44</xdr:row>
      <xdr:rowOff>57150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2E26674-FF9E-4C14-999A-DA169631A749}"/>
            </a:ext>
          </a:extLst>
        </xdr:cNvPr>
        <xdr:cNvSpPr>
          <a:spLocks noChangeArrowheads="1"/>
        </xdr:cNvSpPr>
      </xdr:nvSpPr>
      <xdr:spPr>
        <a:xfrm>
          <a:off x="104775" y="4477385"/>
          <a:ext cx="6317615" cy="3399790"/>
        </a:xfrm>
        <a:prstGeom prst="roundRect">
          <a:avLst>
            <a:gd name="adj" fmla="val 8994"/>
          </a:avLst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＜参加申込書の送付についてお願い＞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①「参加申込書」は実施要項のとおり、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Excel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データを大会本部指定のインターネット共有ドライブへ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7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27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日（月）までに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送信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してください。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②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正式な申込は別紙「参加申込書」において、学校長またはクラブ代表者及び所属協会長の承認を受け、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PDF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データ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(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校長印・代表印及び会長印が確認できるもの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)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を日本ホッケー協会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U15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カテゴリー部会（徳光）へメール送信すること。</a:t>
          </a: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③このシートは、「プログラム原稿」となります。参加申込書と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リンク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しており、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参加申込書への記入で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自動的に作成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されます。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必ず、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チーム集合写真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貼り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 付け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、「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チームプロフィール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入力が完了してから</a:t>
          </a:r>
          <a:r>
            <a:rPr lang="ja-JP" altLang="ja-JP" sz="1200" b="0" i="0" baseline="0">
              <a:effectLst/>
              <a:latin typeface="AR P丸ゴシック体M"/>
              <a:ea typeface="AR P丸ゴシック体M"/>
              <a:cs typeface="+mn-cs"/>
            </a:rPr>
            <a:t>送信してください。</a:t>
          </a:r>
          <a:endParaRPr lang="en-US" altLang="ja-JP" sz="1200" b="0" i="0" baseline="0">
            <a:effectLst/>
            <a:latin typeface="AR P丸ゴシック体M"/>
            <a:ea typeface="AR P丸ゴシック体M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以上、よろしくお願いいたします。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                                                                        </a:t>
          </a: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　　　　　　　　　　　　　　　　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第</a:t>
          </a:r>
          <a:r>
            <a:rPr lang="en-US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56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回全日本中学生ホッケー選手権大会</a:t>
          </a:r>
          <a:endParaRPr lang="en-US" altLang="ja-JP" sz="1200" b="0" i="0" baseline="0">
            <a:solidFill>
              <a:srgbClr val="000000"/>
            </a:solidFill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　　　　　　　　　　　　　　　　　　 　　　　　　岡山県大会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事務局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</a:t>
          </a:r>
          <a:endParaRPr lang="ja-JP" altLang="ja-JP" sz="1200" b="0">
            <a:solidFill>
              <a:sysClr val="windowText" lastClr="000000"/>
            </a:solidFill>
            <a:effectLst/>
            <a:latin typeface="AR P丸ゴシック体M"/>
            <a:ea typeface="AR P丸ゴシック体M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>
      <xdr:col>33</xdr:col>
      <xdr:colOff>112646</xdr:colOff>
      <xdr:row>0</xdr:row>
      <xdr:rowOff>114300</xdr:rowOff>
    </xdr:from>
    <xdr:to>
      <xdr:col>58</xdr:col>
      <xdr:colOff>53009</xdr:colOff>
      <xdr:row>8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72603B-1B63-48F6-B1AB-E47FBB925101}"/>
            </a:ext>
          </a:extLst>
        </xdr:cNvPr>
        <xdr:cNvSpPr/>
      </xdr:nvSpPr>
      <xdr:spPr>
        <a:xfrm>
          <a:off x="6846821" y="114300"/>
          <a:ext cx="5417238" cy="16859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36000" bIns="36000" rtlCol="0" anchor="ctr" anchorCtr="0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北信越及び近畿ブロックについて（北信越ブロック</a:t>
          </a:r>
          <a:r>
            <a:rPr kumimoji="1" lang="en-US" altLang="ja-JP" sz="1100" baseline="0">
              <a:solidFill>
                <a:srgbClr val="FF0000"/>
              </a:solidFill>
            </a:rPr>
            <a:t> </a:t>
          </a:r>
          <a:r>
            <a:rPr kumimoji="1" lang="en-US" altLang="ja-JP" sz="1100">
              <a:solidFill>
                <a:srgbClr val="FF0000"/>
              </a:solidFill>
            </a:rPr>
            <a:t>/</a:t>
          </a:r>
          <a:r>
            <a:rPr kumimoji="1" lang="en-US" altLang="ja-JP" sz="1100" baseline="0">
              <a:solidFill>
                <a:srgbClr val="FF0000"/>
              </a:solidFill>
            </a:rPr>
            <a:t> </a:t>
          </a:r>
          <a:r>
            <a:rPr kumimoji="1" lang="en-US" altLang="ja-JP" sz="1100">
              <a:solidFill>
                <a:srgbClr val="FF0000"/>
              </a:solidFill>
            </a:rPr>
            <a:t>-</a:t>
          </a:r>
          <a:r>
            <a:rPr kumimoji="1" lang="en-US" altLang="ja-JP" sz="1100" baseline="0">
              <a:solidFill>
                <a:srgbClr val="FF0000"/>
              </a:solidFill>
            </a:rPr>
            <a:t> </a:t>
          </a:r>
          <a:r>
            <a:rPr kumimoji="1" lang="ja-JP" altLang="en-US" sz="1100">
              <a:solidFill>
                <a:srgbClr val="FF0000"/>
              </a:solidFill>
            </a:rPr>
            <a:t>・近畿ブロック</a:t>
          </a:r>
          <a:r>
            <a:rPr kumimoji="1" lang="ja-JP" altLang="en-US" sz="1100" baseline="0">
              <a:solidFill>
                <a:srgbClr val="FF0000"/>
              </a:solidFill>
            </a:rPr>
            <a:t> </a:t>
          </a:r>
          <a:r>
            <a:rPr kumimoji="1" lang="en-US" altLang="ja-JP" sz="1100">
              <a:solidFill>
                <a:srgbClr val="FF0000"/>
              </a:solidFill>
            </a:rPr>
            <a:t>/ - </a:t>
          </a:r>
          <a:r>
            <a:rPr kumimoji="1" lang="ja-JP" altLang="en-US" sz="1100">
              <a:solidFill>
                <a:srgbClr val="FF0000"/>
              </a:solidFill>
            </a:rPr>
            <a:t>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100" u="sng">
              <a:solidFill>
                <a:srgbClr val="FF0000"/>
              </a:solidFill>
            </a:rPr>
            <a:t>北信越及び近畿ブロック大会に出場するチーム</a:t>
          </a:r>
          <a:r>
            <a:rPr kumimoji="1" lang="ja-JP" altLang="en-US" sz="1100">
              <a:solidFill>
                <a:schemeClr val="tx1"/>
              </a:solidFill>
            </a:rPr>
            <a:t>は、令和</a:t>
          </a:r>
          <a:r>
            <a:rPr kumimoji="1" lang="en-US" altLang="ja-JP" sz="1100">
              <a:solidFill>
                <a:schemeClr val="tx1"/>
              </a:solidFill>
            </a:rPr>
            <a:t>8</a:t>
          </a:r>
          <a:r>
            <a:rPr kumimoji="1" lang="ja-JP" altLang="en-US" sz="1100">
              <a:solidFill>
                <a:schemeClr val="tx1"/>
              </a:solidFill>
            </a:rPr>
            <a:t>年</a:t>
          </a:r>
          <a:r>
            <a:rPr kumimoji="1" lang="en-US" altLang="ja-JP" sz="1100">
              <a:solidFill>
                <a:schemeClr val="tx1"/>
              </a:solidFill>
            </a:rPr>
            <a:t>7</a:t>
          </a:r>
          <a:r>
            <a:rPr kumimoji="1" lang="ja-JP" altLang="en-US" sz="1100">
              <a:solidFill>
                <a:schemeClr val="tx1"/>
              </a:solidFill>
            </a:rPr>
            <a:t>月</a:t>
          </a:r>
          <a:r>
            <a:rPr kumimoji="1" lang="en-US" altLang="ja-JP" sz="1100">
              <a:solidFill>
                <a:schemeClr val="tx1"/>
              </a:solidFill>
            </a:rPr>
            <a:t>27</a:t>
          </a:r>
          <a:r>
            <a:rPr kumimoji="1" lang="ja-JP" altLang="en-US" sz="1100">
              <a:solidFill>
                <a:schemeClr val="tx1"/>
              </a:solidFill>
            </a:rPr>
            <a:t>日までに参加申込書・プログラム原稿データを大会本部へ提出すること。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ブロック大会終了後、全中大会の出場権を獲得したチームのみ、</a:t>
          </a:r>
          <a:r>
            <a:rPr kumimoji="1" lang="en-US" altLang="ja-JP" sz="1100">
              <a:solidFill>
                <a:srgbClr val="FF0000"/>
              </a:solidFill>
            </a:rPr>
            <a:t>PDF</a:t>
          </a:r>
          <a:r>
            <a:rPr kumimoji="1" lang="ja-JP" altLang="en-US" sz="1100">
              <a:solidFill>
                <a:srgbClr val="FF0000"/>
              </a:solidFill>
            </a:rPr>
            <a:t>データ</a:t>
          </a:r>
          <a:r>
            <a:rPr kumimoji="1" lang="en-US" altLang="ja-JP" sz="1100">
              <a:solidFill>
                <a:srgbClr val="FF0000"/>
              </a:solidFill>
            </a:rPr>
            <a:t>(</a:t>
          </a:r>
          <a:r>
            <a:rPr kumimoji="1" lang="ja-JP" altLang="en-US" sz="1100">
              <a:solidFill>
                <a:srgbClr val="FF0000"/>
              </a:solidFill>
            </a:rPr>
            <a:t>校長印・代表印及び会長印が確認できるもの</a:t>
          </a:r>
          <a:r>
            <a:rPr kumimoji="1" lang="en-US" altLang="ja-JP" sz="1100">
              <a:solidFill>
                <a:srgbClr val="FF0000"/>
              </a:solidFill>
            </a:rPr>
            <a:t>)</a:t>
          </a:r>
          <a:r>
            <a:rPr kumimoji="1" lang="ja-JP" altLang="en-US" sz="1100">
              <a:solidFill>
                <a:srgbClr val="FF0000"/>
              </a:solidFill>
            </a:rPr>
            <a:t>を日本ホッケー協会</a:t>
          </a:r>
          <a:r>
            <a:rPr kumimoji="1" lang="en-US" altLang="ja-JP" sz="1100">
              <a:solidFill>
                <a:srgbClr val="FF0000"/>
              </a:solidFill>
            </a:rPr>
            <a:t>U15</a:t>
          </a:r>
          <a:r>
            <a:rPr kumimoji="1" lang="ja-JP" altLang="en-US" sz="1100">
              <a:solidFill>
                <a:srgbClr val="FF0000"/>
              </a:solidFill>
            </a:rPr>
            <a:t>カテゴリー部会（徳光）へメール送信すること。</a:t>
          </a:r>
        </a:p>
      </xdr:txBody>
    </xdr:sp>
    <xdr:clientData/>
  </xdr:twoCellAnchor>
  <xdr:twoCellAnchor>
    <xdr:from>
      <xdr:col>34</xdr:col>
      <xdr:colOff>85312</xdr:colOff>
      <xdr:row>9</xdr:row>
      <xdr:rowOff>51628</xdr:rowOff>
    </xdr:from>
    <xdr:to>
      <xdr:col>38</xdr:col>
      <xdr:colOff>85311</xdr:colOff>
      <xdr:row>11</xdr:row>
      <xdr:rowOff>129485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35527253-03E6-495E-9C59-1033FC1F2F40}"/>
            </a:ext>
          </a:extLst>
        </xdr:cNvPr>
        <xdr:cNvSpPr/>
      </xdr:nvSpPr>
      <xdr:spPr>
        <a:xfrm>
          <a:off x="7057612" y="1950278"/>
          <a:ext cx="863599" cy="458857"/>
        </a:xfrm>
        <a:prstGeom prst="borderCallout1">
          <a:avLst>
            <a:gd name="adj1" fmla="val 18750"/>
            <a:gd name="adj2" fmla="val -8333"/>
            <a:gd name="adj3" fmla="val 20984"/>
            <a:gd name="adj4" fmla="val -493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集合写真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貼り付け</a:t>
          </a:r>
        </a:p>
      </xdr:txBody>
    </xdr:sp>
    <xdr:clientData/>
  </xdr:twoCellAnchor>
  <xdr:twoCellAnchor>
    <xdr:from>
      <xdr:col>34</xdr:col>
      <xdr:colOff>59636</xdr:colOff>
      <xdr:row>13</xdr:row>
      <xdr:rowOff>192156</xdr:rowOff>
    </xdr:from>
    <xdr:to>
      <xdr:col>40</xdr:col>
      <xdr:colOff>86138</xdr:colOff>
      <xdr:row>16</xdr:row>
      <xdr:rowOff>79512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B2DAA97D-449D-4426-BA3D-A7D921A9B423}"/>
            </a:ext>
          </a:extLst>
        </xdr:cNvPr>
        <xdr:cNvSpPr/>
      </xdr:nvSpPr>
      <xdr:spPr>
        <a:xfrm>
          <a:off x="7027174" y="2859156"/>
          <a:ext cx="1369527" cy="458856"/>
        </a:xfrm>
        <a:prstGeom prst="borderCallout1">
          <a:avLst>
            <a:gd name="adj1" fmla="val 18750"/>
            <a:gd name="adj2" fmla="val -8333"/>
            <a:gd name="adj3" fmla="val 61071"/>
            <a:gd name="adj4" fmla="val -3297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チームプロフィール入力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C3A2-DBC6-4414-9803-6CCF016D662C}">
  <dimension ref="A1:AA64"/>
  <sheetViews>
    <sheetView tabSelected="1" view="pageBreakPreview" zoomScaleNormal="100" zoomScaleSheetLayoutView="100" workbookViewId="0">
      <selection activeCell="K41" sqref="K41:O41"/>
    </sheetView>
  </sheetViews>
  <sheetFormatPr defaultColWidth="3.125" defaultRowHeight="12.75" x14ac:dyDescent="0.7"/>
  <cols>
    <col min="1" max="28" width="3.6875" style="6" customWidth="1"/>
    <col min="29" max="16384" width="3.125" style="6"/>
  </cols>
  <sheetData>
    <row r="1" spans="1:27" ht="5.25" customHeight="1" x14ac:dyDescent="0.7"/>
    <row r="2" spans="1:27" ht="15.75" customHeight="1" x14ac:dyDescent="0.7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102"/>
    </row>
    <row r="3" spans="1:27" ht="15.75" customHeigh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7" ht="15.75" customHeight="1" x14ac:dyDescent="0.7">
      <c r="A4" s="313" t="s">
        <v>105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</row>
    <row r="5" spans="1:27" ht="19.5" customHeight="1" thickBot="1" x14ac:dyDescent="0.75">
      <c r="A5" s="312" t="s">
        <v>1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</row>
    <row r="6" spans="1:27" ht="19.5" customHeight="1" thickTop="1" x14ac:dyDescent="0.7">
      <c r="A6" s="103"/>
      <c r="B6" s="218" t="s">
        <v>3</v>
      </c>
      <c r="C6" s="214"/>
      <c r="D6" s="216"/>
      <c r="E6" s="282"/>
      <c r="F6" s="282"/>
      <c r="G6" s="282"/>
      <c r="H6" s="282"/>
      <c r="I6" s="283"/>
      <c r="J6" s="213" t="s">
        <v>81</v>
      </c>
      <c r="K6" s="214"/>
      <c r="L6" s="214"/>
      <c r="M6" s="216"/>
      <c r="N6" s="73" t="s">
        <v>5</v>
      </c>
      <c r="O6" s="284"/>
      <c r="P6" s="284"/>
      <c r="Q6" s="284"/>
      <c r="R6" s="104" t="s">
        <v>6</v>
      </c>
      <c r="S6" s="73"/>
      <c r="T6" s="73"/>
      <c r="U6" s="73"/>
      <c r="V6" s="118" t="s">
        <v>103</v>
      </c>
      <c r="W6" s="117"/>
      <c r="X6" s="73" t="s">
        <v>7</v>
      </c>
      <c r="Y6" s="105"/>
    </row>
    <row r="7" spans="1:27" ht="15.75" customHeight="1" x14ac:dyDescent="0.7">
      <c r="B7" s="291" t="s">
        <v>2</v>
      </c>
      <c r="C7" s="292"/>
      <c r="D7" s="293"/>
      <c r="E7" s="305"/>
      <c r="F7" s="306"/>
      <c r="G7" s="306"/>
      <c r="H7" s="306"/>
      <c r="I7" s="306"/>
      <c r="J7" s="306"/>
      <c r="K7" s="306"/>
      <c r="L7" s="306"/>
      <c r="M7" s="306"/>
      <c r="N7" s="306"/>
      <c r="O7" s="307"/>
      <c r="P7" s="302" t="s">
        <v>82</v>
      </c>
      <c r="Q7" s="303"/>
      <c r="R7" s="303"/>
      <c r="S7" s="303"/>
      <c r="T7" s="303"/>
      <c r="U7" s="303"/>
      <c r="V7" s="303"/>
      <c r="W7" s="304"/>
      <c r="X7" s="298" t="s">
        <v>4</v>
      </c>
      <c r="Y7" s="299"/>
    </row>
    <row r="8" spans="1:27" ht="33" customHeight="1" thickBot="1" x14ac:dyDescent="0.75">
      <c r="B8" s="308" t="s">
        <v>58</v>
      </c>
      <c r="C8" s="309"/>
      <c r="D8" s="309"/>
      <c r="E8" s="256"/>
      <c r="F8" s="257"/>
      <c r="G8" s="257"/>
      <c r="H8" s="257"/>
      <c r="I8" s="257"/>
      <c r="J8" s="257"/>
      <c r="K8" s="257"/>
      <c r="L8" s="257"/>
      <c r="M8" s="257"/>
      <c r="N8" s="257"/>
      <c r="O8" s="258"/>
      <c r="P8" s="300"/>
      <c r="Q8" s="330"/>
      <c r="R8" s="330"/>
      <c r="S8" s="330"/>
      <c r="T8" s="330"/>
      <c r="U8" s="330"/>
      <c r="V8" s="330"/>
      <c r="W8" s="331"/>
      <c r="X8" s="300"/>
      <c r="Y8" s="301"/>
    </row>
    <row r="9" spans="1:27" ht="6" customHeight="1" thickTop="1" x14ac:dyDescent="0.7"/>
    <row r="10" spans="1:27" ht="15.75" customHeight="1" thickBot="1" x14ac:dyDescent="0.75">
      <c r="B10" s="6" t="s">
        <v>8</v>
      </c>
    </row>
    <row r="11" spans="1:27" ht="15.75" customHeight="1" thickTop="1" x14ac:dyDescent="0.7">
      <c r="B11" s="295" t="s">
        <v>95</v>
      </c>
      <c r="C11" s="296"/>
      <c r="D11" s="296"/>
      <c r="E11" s="297"/>
      <c r="F11" s="274" t="s">
        <v>9</v>
      </c>
      <c r="G11" s="275"/>
      <c r="H11" s="276"/>
      <c r="I11" s="277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9"/>
    </row>
    <row r="12" spans="1:27" ht="31.8" customHeight="1" x14ac:dyDescent="0.7">
      <c r="B12" s="265"/>
      <c r="C12" s="266"/>
      <c r="D12" s="266"/>
      <c r="E12" s="267"/>
      <c r="F12" s="280" t="s">
        <v>11</v>
      </c>
      <c r="G12" s="266"/>
      <c r="H12" s="281"/>
      <c r="I12" s="285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7"/>
    </row>
    <row r="13" spans="1:27" ht="20" customHeight="1" x14ac:dyDescent="0.7">
      <c r="B13" s="271" t="s">
        <v>96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36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73"/>
    </row>
    <row r="14" spans="1:27" ht="16.5" customHeight="1" x14ac:dyDescent="0.7">
      <c r="B14" s="233" t="s">
        <v>12</v>
      </c>
      <c r="C14" s="234"/>
      <c r="D14" s="234"/>
      <c r="E14" s="234"/>
      <c r="F14" s="310"/>
      <c r="G14" s="310"/>
      <c r="H14" s="310"/>
      <c r="I14" s="310"/>
      <c r="J14" s="310"/>
      <c r="K14" s="310"/>
      <c r="L14" s="310"/>
      <c r="M14" s="310"/>
      <c r="N14" s="234" t="s">
        <v>13</v>
      </c>
      <c r="O14" s="234"/>
      <c r="P14" s="234"/>
      <c r="Q14" s="234"/>
      <c r="R14" s="192"/>
      <c r="S14" s="193"/>
      <c r="T14" s="193"/>
      <c r="U14" s="193"/>
      <c r="V14" s="193"/>
      <c r="W14" s="193"/>
      <c r="X14" s="193"/>
      <c r="Y14" s="311"/>
    </row>
    <row r="15" spans="1:27" ht="16.5" customHeight="1" x14ac:dyDescent="0.7">
      <c r="B15" s="233" t="s">
        <v>14</v>
      </c>
      <c r="C15" s="234"/>
      <c r="D15" s="234"/>
      <c r="E15" s="234"/>
      <c r="F15" s="255"/>
      <c r="G15" s="254"/>
      <c r="H15" s="106" t="s">
        <v>106</v>
      </c>
      <c r="I15" s="254"/>
      <c r="J15" s="254"/>
      <c r="K15" s="106" t="s">
        <v>106</v>
      </c>
      <c r="L15" s="254"/>
      <c r="M15" s="254"/>
      <c r="N15" s="234" t="s">
        <v>83</v>
      </c>
      <c r="O15" s="234"/>
      <c r="P15" s="234"/>
      <c r="Q15" s="234"/>
      <c r="R15" s="255"/>
      <c r="S15" s="254"/>
      <c r="T15" s="106" t="s">
        <v>106</v>
      </c>
      <c r="U15" s="254"/>
      <c r="V15" s="254"/>
      <c r="W15" s="106" t="s">
        <v>106</v>
      </c>
      <c r="X15" s="254"/>
      <c r="Y15" s="294"/>
    </row>
    <row r="16" spans="1:27" ht="16.5" customHeight="1" thickBot="1" x14ac:dyDescent="0.75">
      <c r="B16" s="206" t="s">
        <v>15</v>
      </c>
      <c r="C16" s="207"/>
      <c r="D16" s="207"/>
      <c r="E16" s="207"/>
      <c r="F16" s="288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90"/>
    </row>
    <row r="17" spans="2:25" ht="6" customHeight="1" thickTop="1" x14ac:dyDescent="0.7">
      <c r="B17" s="107"/>
    </row>
    <row r="18" spans="2:25" ht="15.75" customHeight="1" thickBot="1" x14ac:dyDescent="0.75">
      <c r="B18" s="6" t="s">
        <v>16</v>
      </c>
    </row>
    <row r="19" spans="2:25" ht="15.75" customHeight="1" thickTop="1" x14ac:dyDescent="0.7">
      <c r="B19" s="295"/>
      <c r="C19" s="296"/>
      <c r="D19" s="296"/>
      <c r="E19" s="296"/>
      <c r="F19" s="217" t="s">
        <v>17</v>
      </c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6" t="s">
        <v>18</v>
      </c>
      <c r="V19" s="217"/>
      <c r="W19" s="217"/>
      <c r="X19" s="217"/>
      <c r="Y19" s="316"/>
    </row>
    <row r="20" spans="2:25" ht="15.75" customHeight="1" x14ac:dyDescent="0.7">
      <c r="B20" s="268"/>
      <c r="C20" s="269"/>
      <c r="D20" s="269"/>
      <c r="E20" s="269"/>
      <c r="F20" s="326" t="s">
        <v>19</v>
      </c>
      <c r="G20" s="326"/>
      <c r="H20" s="326"/>
      <c r="I20" s="326"/>
      <c r="J20" s="327"/>
      <c r="K20" s="328" t="s">
        <v>20</v>
      </c>
      <c r="L20" s="326"/>
      <c r="M20" s="326"/>
      <c r="N20" s="326"/>
      <c r="O20" s="329"/>
      <c r="P20" s="332" t="s">
        <v>21</v>
      </c>
      <c r="Q20" s="326"/>
      <c r="R20" s="326"/>
      <c r="S20" s="326"/>
      <c r="T20" s="326"/>
      <c r="U20" s="332" t="s">
        <v>19</v>
      </c>
      <c r="V20" s="326"/>
      <c r="W20" s="326"/>
      <c r="X20" s="326"/>
      <c r="Y20" s="333"/>
    </row>
    <row r="21" spans="2:25" ht="17.25" customHeight="1" x14ac:dyDescent="0.7">
      <c r="B21" s="318" t="s">
        <v>22</v>
      </c>
      <c r="C21" s="237"/>
      <c r="D21" s="237"/>
      <c r="E21" s="239"/>
      <c r="F21" s="196"/>
      <c r="G21" s="196"/>
      <c r="H21" s="196"/>
      <c r="I21" s="196"/>
      <c r="J21" s="236"/>
      <c r="K21" s="238"/>
      <c r="L21" s="237"/>
      <c r="M21" s="237"/>
      <c r="N21" s="237"/>
      <c r="O21" s="319"/>
      <c r="P21" s="238"/>
      <c r="Q21" s="237"/>
      <c r="R21" s="237"/>
      <c r="S21" s="237"/>
      <c r="T21" s="239"/>
      <c r="U21" s="239"/>
      <c r="V21" s="196"/>
      <c r="W21" s="196"/>
      <c r="X21" s="196"/>
      <c r="Y21" s="317"/>
    </row>
    <row r="22" spans="2:25" ht="17.25" customHeight="1" thickBot="1" x14ac:dyDescent="0.75">
      <c r="B22" s="320" t="s">
        <v>23</v>
      </c>
      <c r="C22" s="210"/>
      <c r="D22" s="210"/>
      <c r="E22" s="212"/>
      <c r="F22" s="321"/>
      <c r="G22" s="322"/>
      <c r="H22" s="322"/>
      <c r="I22" s="322"/>
      <c r="J22" s="323"/>
      <c r="K22" s="211"/>
      <c r="L22" s="210"/>
      <c r="M22" s="210"/>
      <c r="N22" s="210"/>
      <c r="O22" s="324"/>
      <c r="P22" s="211"/>
      <c r="Q22" s="210"/>
      <c r="R22" s="210"/>
      <c r="S22" s="210"/>
      <c r="T22" s="212"/>
      <c r="U22" s="212"/>
      <c r="V22" s="203"/>
      <c r="W22" s="203"/>
      <c r="X22" s="203"/>
      <c r="Y22" s="325"/>
    </row>
    <row r="23" spans="2:25" ht="6" customHeight="1" thickTop="1" x14ac:dyDescent="0.7"/>
    <row r="24" spans="2:25" ht="15.75" customHeight="1" thickBot="1" x14ac:dyDescent="0.75">
      <c r="B24" s="6" t="s">
        <v>24</v>
      </c>
    </row>
    <row r="25" spans="2:25" ht="15.75" customHeight="1" thickTop="1" x14ac:dyDescent="0.7">
      <c r="B25" s="259"/>
      <c r="C25" s="260"/>
      <c r="D25" s="260"/>
      <c r="E25" s="261"/>
      <c r="F25" s="213" t="s">
        <v>25</v>
      </c>
      <c r="G25" s="214"/>
      <c r="H25" s="214"/>
      <c r="I25" s="214"/>
      <c r="J25" s="214"/>
      <c r="K25" s="215" t="s">
        <v>26</v>
      </c>
      <c r="L25" s="214"/>
      <c r="M25" s="214"/>
      <c r="N25" s="214"/>
      <c r="O25" s="216"/>
      <c r="P25" s="213" t="s">
        <v>84</v>
      </c>
      <c r="Q25" s="214"/>
      <c r="R25" s="214"/>
      <c r="S25" s="214"/>
      <c r="T25" s="214"/>
      <c r="U25" s="215" t="s">
        <v>85</v>
      </c>
      <c r="V25" s="214"/>
      <c r="W25" s="214"/>
      <c r="X25" s="214"/>
      <c r="Y25" s="216"/>
    </row>
    <row r="26" spans="2:25" ht="15.75" customHeight="1" x14ac:dyDescent="0.7">
      <c r="B26" s="262" t="s">
        <v>27</v>
      </c>
      <c r="C26" s="263"/>
      <c r="D26" s="263"/>
      <c r="E26" s="264"/>
      <c r="F26" s="225"/>
      <c r="G26" s="226"/>
      <c r="H26" s="226"/>
      <c r="I26" s="226"/>
      <c r="J26" s="226"/>
      <c r="K26" s="227"/>
      <c r="L26" s="226"/>
      <c r="M26" s="226"/>
      <c r="N26" s="226"/>
      <c r="O26" s="228"/>
      <c r="P26" s="225"/>
      <c r="Q26" s="226"/>
      <c r="R26" s="226"/>
      <c r="S26" s="226"/>
      <c r="T26" s="226"/>
      <c r="U26" s="227"/>
      <c r="V26" s="226"/>
      <c r="W26" s="226"/>
      <c r="X26" s="226"/>
      <c r="Y26" s="228"/>
    </row>
    <row r="27" spans="2:25" ht="15.75" customHeight="1" x14ac:dyDescent="0.7">
      <c r="B27" s="265"/>
      <c r="C27" s="266"/>
      <c r="D27" s="266"/>
      <c r="E27" s="267"/>
      <c r="F27" s="250"/>
      <c r="G27" s="251"/>
      <c r="H27" s="251"/>
      <c r="I27" s="251"/>
      <c r="J27" s="251"/>
      <c r="K27" s="252"/>
      <c r="L27" s="251"/>
      <c r="M27" s="251"/>
      <c r="N27" s="251"/>
      <c r="O27" s="253"/>
      <c r="P27" s="250"/>
      <c r="Q27" s="251"/>
      <c r="R27" s="251"/>
      <c r="S27" s="251"/>
      <c r="T27" s="251"/>
      <c r="U27" s="252"/>
      <c r="V27" s="251"/>
      <c r="W27" s="251"/>
      <c r="X27" s="251"/>
      <c r="Y27" s="253"/>
    </row>
    <row r="28" spans="2:25" ht="15.75" customHeight="1" x14ac:dyDescent="0.7">
      <c r="B28" s="265"/>
      <c r="C28" s="266"/>
      <c r="D28" s="266"/>
      <c r="E28" s="267"/>
      <c r="F28" s="243"/>
      <c r="G28" s="187"/>
      <c r="H28" s="187"/>
      <c r="I28" s="187"/>
      <c r="J28" s="187"/>
      <c r="K28" s="244"/>
      <c r="L28" s="187"/>
      <c r="M28" s="187"/>
      <c r="N28" s="187"/>
      <c r="O28" s="245"/>
      <c r="P28" s="243"/>
      <c r="Q28" s="187"/>
      <c r="R28" s="187"/>
      <c r="S28" s="187"/>
      <c r="T28" s="187"/>
      <c r="U28" s="244"/>
      <c r="V28" s="187"/>
      <c r="W28" s="187"/>
      <c r="X28" s="187"/>
      <c r="Y28" s="245"/>
    </row>
    <row r="29" spans="2:25" ht="15.75" customHeight="1" x14ac:dyDescent="0.7">
      <c r="B29" s="268"/>
      <c r="C29" s="269"/>
      <c r="D29" s="269"/>
      <c r="E29" s="270"/>
      <c r="F29" s="246"/>
      <c r="G29" s="247"/>
      <c r="H29" s="247"/>
      <c r="I29" s="247"/>
      <c r="J29" s="247"/>
      <c r="K29" s="248"/>
      <c r="L29" s="247"/>
      <c r="M29" s="247"/>
      <c r="N29" s="247"/>
      <c r="O29" s="249"/>
      <c r="P29" s="246"/>
      <c r="Q29" s="247"/>
      <c r="R29" s="247"/>
      <c r="S29" s="247"/>
      <c r="T29" s="247"/>
      <c r="U29" s="248"/>
      <c r="V29" s="247"/>
      <c r="W29" s="247"/>
      <c r="X29" s="247"/>
      <c r="Y29" s="249"/>
    </row>
    <row r="30" spans="2:25" ht="15.75" customHeight="1" x14ac:dyDescent="0.7">
      <c r="B30" s="233" t="s">
        <v>28</v>
      </c>
      <c r="C30" s="234"/>
      <c r="D30" s="234"/>
      <c r="E30" s="235"/>
      <c r="F30" s="236"/>
      <c r="G30" s="237"/>
      <c r="H30" s="237"/>
      <c r="I30" s="237"/>
      <c r="J30" s="237"/>
      <c r="K30" s="238"/>
      <c r="L30" s="237"/>
      <c r="M30" s="237"/>
      <c r="N30" s="237"/>
      <c r="O30" s="239"/>
      <c r="P30" s="236"/>
      <c r="Q30" s="237"/>
      <c r="R30" s="237"/>
      <c r="S30" s="237"/>
      <c r="T30" s="237"/>
      <c r="U30" s="238"/>
      <c r="V30" s="237"/>
      <c r="W30" s="237"/>
      <c r="X30" s="237"/>
      <c r="Y30" s="239"/>
    </row>
    <row r="31" spans="2:25" ht="15.75" customHeight="1" x14ac:dyDescent="0.7">
      <c r="B31" s="240" t="s">
        <v>29</v>
      </c>
      <c r="C31" s="241"/>
      <c r="D31" s="241"/>
      <c r="E31" s="242"/>
      <c r="F31" s="236"/>
      <c r="G31" s="237"/>
      <c r="H31" s="237"/>
      <c r="I31" s="237"/>
      <c r="J31" s="237"/>
      <c r="K31" s="238"/>
      <c r="L31" s="237"/>
      <c r="M31" s="237"/>
      <c r="N31" s="237"/>
      <c r="O31" s="239"/>
      <c r="P31" s="236"/>
      <c r="Q31" s="237"/>
      <c r="R31" s="237"/>
      <c r="S31" s="237"/>
      <c r="T31" s="237"/>
      <c r="U31" s="238"/>
      <c r="V31" s="237"/>
      <c r="W31" s="237"/>
      <c r="X31" s="237"/>
      <c r="Y31" s="239"/>
    </row>
    <row r="32" spans="2:25" ht="15.75" customHeight="1" x14ac:dyDescent="0.7">
      <c r="B32" s="219" t="s">
        <v>61</v>
      </c>
      <c r="C32" s="220"/>
      <c r="D32" s="220"/>
      <c r="E32" s="221"/>
      <c r="F32" s="225"/>
      <c r="G32" s="226"/>
      <c r="H32" s="226"/>
      <c r="I32" s="226"/>
      <c r="J32" s="226"/>
      <c r="K32" s="227"/>
      <c r="L32" s="226"/>
      <c r="M32" s="226"/>
      <c r="N32" s="226"/>
      <c r="O32" s="228"/>
      <c r="P32" s="225"/>
      <c r="Q32" s="226"/>
      <c r="R32" s="226"/>
      <c r="S32" s="226"/>
      <c r="T32" s="226"/>
      <c r="U32" s="227"/>
      <c r="V32" s="226"/>
      <c r="W32" s="226"/>
      <c r="X32" s="226"/>
      <c r="Y32" s="228"/>
    </row>
    <row r="33" spans="2:27" ht="15.75" customHeight="1" x14ac:dyDescent="0.7">
      <c r="B33" s="222"/>
      <c r="C33" s="223"/>
      <c r="D33" s="223"/>
      <c r="E33" s="224"/>
      <c r="F33" s="229"/>
      <c r="G33" s="230"/>
      <c r="H33" s="230"/>
      <c r="I33" s="230"/>
      <c r="J33" s="230"/>
      <c r="K33" s="231"/>
      <c r="L33" s="230"/>
      <c r="M33" s="230"/>
      <c r="N33" s="230"/>
      <c r="O33" s="232"/>
      <c r="P33" s="229"/>
      <c r="Q33" s="230"/>
      <c r="R33" s="230"/>
      <c r="S33" s="230"/>
      <c r="T33" s="230"/>
      <c r="U33" s="231"/>
      <c r="V33" s="230"/>
      <c r="W33" s="230"/>
      <c r="X33" s="230"/>
      <c r="Y33" s="232"/>
    </row>
    <row r="34" spans="2:27" ht="15.75" customHeight="1" thickBot="1" x14ac:dyDescent="0.75">
      <c r="B34" s="206" t="s">
        <v>30</v>
      </c>
      <c r="C34" s="207"/>
      <c r="D34" s="207"/>
      <c r="E34" s="208"/>
      <c r="F34" s="209"/>
      <c r="G34" s="210"/>
      <c r="H34" s="210"/>
      <c r="I34" s="210"/>
      <c r="J34" s="210"/>
      <c r="K34" s="211"/>
      <c r="L34" s="210"/>
      <c r="M34" s="210"/>
      <c r="N34" s="210"/>
      <c r="O34" s="212"/>
      <c r="P34" s="209"/>
      <c r="Q34" s="210"/>
      <c r="R34" s="210"/>
      <c r="S34" s="210"/>
      <c r="T34" s="210"/>
      <c r="U34" s="211"/>
      <c r="V34" s="210"/>
      <c r="W34" s="210"/>
      <c r="X34" s="210"/>
      <c r="Y34" s="212"/>
    </row>
    <row r="35" spans="2:27" ht="6" customHeight="1" thickTop="1" x14ac:dyDescent="0.7"/>
    <row r="36" spans="2:27" ht="15.75" customHeight="1" thickBot="1" x14ac:dyDescent="0.75">
      <c r="B36" s="6" t="s">
        <v>31</v>
      </c>
      <c r="W36" s="187"/>
      <c r="X36" s="187"/>
    </row>
    <row r="37" spans="2:27" ht="14.25" customHeight="1" thickTop="1" x14ac:dyDescent="0.7">
      <c r="B37" s="218" t="s">
        <v>32</v>
      </c>
      <c r="C37" s="216"/>
      <c r="D37" s="217" t="s">
        <v>90</v>
      </c>
      <c r="E37" s="217"/>
      <c r="F37" s="213" t="s">
        <v>25</v>
      </c>
      <c r="G37" s="214"/>
      <c r="H37" s="214"/>
      <c r="I37" s="214"/>
      <c r="J37" s="214"/>
      <c r="K37" s="215" t="s">
        <v>26</v>
      </c>
      <c r="L37" s="214"/>
      <c r="M37" s="214"/>
      <c r="N37" s="214"/>
      <c r="O37" s="216"/>
      <c r="P37" s="213" t="s">
        <v>84</v>
      </c>
      <c r="Q37" s="214"/>
      <c r="R37" s="214"/>
      <c r="S37" s="214"/>
      <c r="T37" s="214"/>
      <c r="U37" s="215" t="s">
        <v>85</v>
      </c>
      <c r="V37" s="214"/>
      <c r="W37" s="214"/>
      <c r="X37" s="214"/>
      <c r="Y37" s="216"/>
      <c r="Z37" s="216" t="s">
        <v>33</v>
      </c>
      <c r="AA37" s="316"/>
    </row>
    <row r="38" spans="2:27" ht="15.75" customHeight="1" x14ac:dyDescent="0.7">
      <c r="B38" s="201"/>
      <c r="C38" s="202"/>
      <c r="D38" s="196"/>
      <c r="E38" s="196"/>
      <c r="F38" s="192"/>
      <c r="G38" s="193"/>
      <c r="H38" s="193"/>
      <c r="I38" s="193"/>
      <c r="J38" s="193"/>
      <c r="K38" s="194"/>
      <c r="L38" s="193"/>
      <c r="M38" s="193"/>
      <c r="N38" s="193"/>
      <c r="O38" s="195"/>
      <c r="P38" s="192"/>
      <c r="Q38" s="193"/>
      <c r="R38" s="193"/>
      <c r="S38" s="193"/>
      <c r="T38" s="193"/>
      <c r="U38" s="194"/>
      <c r="V38" s="193"/>
      <c r="W38" s="193"/>
      <c r="X38" s="193"/>
      <c r="Y38" s="195"/>
      <c r="Z38" s="239"/>
      <c r="AA38" s="317"/>
    </row>
    <row r="39" spans="2:27" ht="15.75" customHeight="1" x14ac:dyDescent="0.7">
      <c r="B39" s="201"/>
      <c r="C39" s="202"/>
      <c r="D39" s="196"/>
      <c r="E39" s="196"/>
      <c r="F39" s="192"/>
      <c r="G39" s="193"/>
      <c r="H39" s="193"/>
      <c r="I39" s="193"/>
      <c r="J39" s="193"/>
      <c r="K39" s="194"/>
      <c r="L39" s="193"/>
      <c r="M39" s="193"/>
      <c r="N39" s="193"/>
      <c r="O39" s="195"/>
      <c r="P39" s="192"/>
      <c r="Q39" s="193"/>
      <c r="R39" s="193"/>
      <c r="S39" s="193"/>
      <c r="T39" s="193"/>
      <c r="U39" s="194"/>
      <c r="V39" s="193"/>
      <c r="W39" s="193"/>
      <c r="X39" s="193"/>
      <c r="Y39" s="195"/>
      <c r="Z39" s="239"/>
      <c r="AA39" s="317"/>
    </row>
    <row r="40" spans="2:27" ht="15.75" customHeight="1" x14ac:dyDescent="0.7">
      <c r="B40" s="201"/>
      <c r="C40" s="202"/>
      <c r="D40" s="196"/>
      <c r="E40" s="196"/>
      <c r="F40" s="192"/>
      <c r="G40" s="193"/>
      <c r="H40" s="193"/>
      <c r="I40" s="193"/>
      <c r="J40" s="193"/>
      <c r="K40" s="194"/>
      <c r="L40" s="193"/>
      <c r="M40" s="193"/>
      <c r="N40" s="193"/>
      <c r="O40" s="195"/>
      <c r="P40" s="192"/>
      <c r="Q40" s="193"/>
      <c r="R40" s="193"/>
      <c r="S40" s="193"/>
      <c r="T40" s="193"/>
      <c r="U40" s="194"/>
      <c r="V40" s="193"/>
      <c r="W40" s="193"/>
      <c r="X40" s="193"/>
      <c r="Y40" s="195"/>
      <c r="Z40" s="239"/>
      <c r="AA40" s="317"/>
    </row>
    <row r="41" spans="2:27" ht="15.75" customHeight="1" x14ac:dyDescent="0.7">
      <c r="B41" s="201"/>
      <c r="C41" s="202"/>
      <c r="D41" s="196"/>
      <c r="E41" s="196"/>
      <c r="F41" s="192"/>
      <c r="G41" s="193"/>
      <c r="H41" s="193"/>
      <c r="I41" s="193"/>
      <c r="J41" s="193"/>
      <c r="K41" s="194"/>
      <c r="L41" s="193"/>
      <c r="M41" s="193"/>
      <c r="N41" s="193"/>
      <c r="O41" s="195"/>
      <c r="P41" s="192"/>
      <c r="Q41" s="193"/>
      <c r="R41" s="193"/>
      <c r="S41" s="193"/>
      <c r="T41" s="193"/>
      <c r="U41" s="194"/>
      <c r="V41" s="193"/>
      <c r="W41" s="193"/>
      <c r="X41" s="193"/>
      <c r="Y41" s="195"/>
      <c r="Z41" s="239"/>
      <c r="AA41" s="317"/>
    </row>
    <row r="42" spans="2:27" ht="15.75" customHeight="1" x14ac:dyDescent="0.7">
      <c r="B42" s="201"/>
      <c r="C42" s="202"/>
      <c r="D42" s="196"/>
      <c r="E42" s="196"/>
      <c r="F42" s="192"/>
      <c r="G42" s="193"/>
      <c r="H42" s="193"/>
      <c r="I42" s="193"/>
      <c r="J42" s="193"/>
      <c r="K42" s="194"/>
      <c r="L42" s="193"/>
      <c r="M42" s="193"/>
      <c r="N42" s="193"/>
      <c r="O42" s="195"/>
      <c r="P42" s="192"/>
      <c r="Q42" s="193"/>
      <c r="R42" s="193"/>
      <c r="S42" s="193"/>
      <c r="T42" s="193"/>
      <c r="U42" s="194"/>
      <c r="V42" s="193"/>
      <c r="W42" s="193"/>
      <c r="X42" s="193"/>
      <c r="Y42" s="195"/>
      <c r="Z42" s="239"/>
      <c r="AA42" s="317"/>
    </row>
    <row r="43" spans="2:27" ht="15.75" customHeight="1" x14ac:dyDescent="0.7">
      <c r="B43" s="201"/>
      <c r="C43" s="202"/>
      <c r="D43" s="196"/>
      <c r="E43" s="196"/>
      <c r="F43" s="192"/>
      <c r="G43" s="193"/>
      <c r="H43" s="193"/>
      <c r="I43" s="193"/>
      <c r="J43" s="193"/>
      <c r="K43" s="194"/>
      <c r="L43" s="193"/>
      <c r="M43" s="193"/>
      <c r="N43" s="193"/>
      <c r="O43" s="195"/>
      <c r="P43" s="192"/>
      <c r="Q43" s="193"/>
      <c r="R43" s="193"/>
      <c r="S43" s="193"/>
      <c r="T43" s="193"/>
      <c r="U43" s="194"/>
      <c r="V43" s="193"/>
      <c r="W43" s="193"/>
      <c r="X43" s="193"/>
      <c r="Y43" s="195"/>
      <c r="Z43" s="239"/>
      <c r="AA43" s="317"/>
    </row>
    <row r="44" spans="2:27" ht="15.75" customHeight="1" x14ac:dyDescent="0.7">
      <c r="B44" s="201"/>
      <c r="C44" s="202"/>
      <c r="D44" s="196"/>
      <c r="E44" s="196"/>
      <c r="F44" s="192"/>
      <c r="G44" s="193"/>
      <c r="H44" s="193"/>
      <c r="I44" s="193"/>
      <c r="J44" s="193"/>
      <c r="K44" s="194"/>
      <c r="L44" s="193"/>
      <c r="M44" s="193"/>
      <c r="N44" s="193"/>
      <c r="O44" s="195"/>
      <c r="P44" s="192"/>
      <c r="Q44" s="193"/>
      <c r="R44" s="193"/>
      <c r="S44" s="193"/>
      <c r="T44" s="193"/>
      <c r="U44" s="194"/>
      <c r="V44" s="193"/>
      <c r="W44" s="193"/>
      <c r="X44" s="193"/>
      <c r="Y44" s="195"/>
      <c r="Z44" s="239"/>
      <c r="AA44" s="317"/>
    </row>
    <row r="45" spans="2:27" ht="15.75" customHeight="1" x14ac:dyDescent="0.7">
      <c r="B45" s="201"/>
      <c r="C45" s="202"/>
      <c r="D45" s="196"/>
      <c r="E45" s="196"/>
      <c r="F45" s="192"/>
      <c r="G45" s="193"/>
      <c r="H45" s="193"/>
      <c r="I45" s="193"/>
      <c r="J45" s="193"/>
      <c r="K45" s="194"/>
      <c r="L45" s="193"/>
      <c r="M45" s="193"/>
      <c r="N45" s="193"/>
      <c r="O45" s="195"/>
      <c r="P45" s="192"/>
      <c r="Q45" s="193"/>
      <c r="R45" s="193"/>
      <c r="S45" s="193"/>
      <c r="T45" s="193"/>
      <c r="U45" s="194"/>
      <c r="V45" s="193"/>
      <c r="W45" s="193"/>
      <c r="X45" s="193"/>
      <c r="Y45" s="195"/>
      <c r="Z45" s="239"/>
      <c r="AA45" s="317"/>
    </row>
    <row r="46" spans="2:27" ht="15.75" customHeight="1" x14ac:dyDescent="0.7">
      <c r="B46" s="201"/>
      <c r="C46" s="202"/>
      <c r="D46" s="196"/>
      <c r="E46" s="196"/>
      <c r="F46" s="192"/>
      <c r="G46" s="193"/>
      <c r="H46" s="193"/>
      <c r="I46" s="193"/>
      <c r="J46" s="193"/>
      <c r="K46" s="194"/>
      <c r="L46" s="193"/>
      <c r="M46" s="193"/>
      <c r="N46" s="193"/>
      <c r="O46" s="195"/>
      <c r="P46" s="192"/>
      <c r="Q46" s="193"/>
      <c r="R46" s="193"/>
      <c r="S46" s="193"/>
      <c r="T46" s="193"/>
      <c r="U46" s="194"/>
      <c r="V46" s="193"/>
      <c r="W46" s="193"/>
      <c r="X46" s="193"/>
      <c r="Y46" s="195"/>
      <c r="Z46" s="239"/>
      <c r="AA46" s="317"/>
    </row>
    <row r="47" spans="2:27" ht="15.75" customHeight="1" x14ac:dyDescent="0.7">
      <c r="B47" s="201"/>
      <c r="C47" s="202"/>
      <c r="D47" s="196"/>
      <c r="E47" s="196"/>
      <c r="F47" s="192"/>
      <c r="G47" s="193"/>
      <c r="H47" s="193"/>
      <c r="I47" s="193"/>
      <c r="J47" s="193"/>
      <c r="K47" s="194"/>
      <c r="L47" s="193"/>
      <c r="M47" s="193"/>
      <c r="N47" s="193"/>
      <c r="O47" s="195"/>
      <c r="P47" s="192"/>
      <c r="Q47" s="193"/>
      <c r="R47" s="193"/>
      <c r="S47" s="193"/>
      <c r="T47" s="193"/>
      <c r="U47" s="194"/>
      <c r="V47" s="193"/>
      <c r="W47" s="193"/>
      <c r="X47" s="193"/>
      <c r="Y47" s="195"/>
      <c r="Z47" s="239"/>
      <c r="AA47" s="317"/>
    </row>
    <row r="48" spans="2:27" ht="15.75" customHeight="1" x14ac:dyDescent="0.7">
      <c r="B48" s="201"/>
      <c r="C48" s="202"/>
      <c r="D48" s="196"/>
      <c r="E48" s="196"/>
      <c r="F48" s="192"/>
      <c r="G48" s="193"/>
      <c r="H48" s="193"/>
      <c r="I48" s="193"/>
      <c r="J48" s="193"/>
      <c r="K48" s="194"/>
      <c r="L48" s="193"/>
      <c r="M48" s="193"/>
      <c r="N48" s="193"/>
      <c r="O48" s="195"/>
      <c r="P48" s="192"/>
      <c r="Q48" s="193"/>
      <c r="R48" s="193"/>
      <c r="S48" s="193"/>
      <c r="T48" s="193"/>
      <c r="U48" s="194"/>
      <c r="V48" s="193"/>
      <c r="W48" s="193"/>
      <c r="X48" s="193"/>
      <c r="Y48" s="195"/>
      <c r="Z48" s="239"/>
      <c r="AA48" s="317"/>
    </row>
    <row r="49" spans="2:27" ht="15.75" customHeight="1" thickBot="1" x14ac:dyDescent="0.75">
      <c r="B49" s="204"/>
      <c r="C49" s="205"/>
      <c r="D49" s="203"/>
      <c r="E49" s="203"/>
      <c r="F49" s="197"/>
      <c r="G49" s="198"/>
      <c r="H49" s="198"/>
      <c r="I49" s="198"/>
      <c r="J49" s="198"/>
      <c r="K49" s="199"/>
      <c r="L49" s="198"/>
      <c r="M49" s="198"/>
      <c r="N49" s="198"/>
      <c r="O49" s="200"/>
      <c r="P49" s="197"/>
      <c r="Q49" s="198"/>
      <c r="R49" s="198"/>
      <c r="S49" s="198"/>
      <c r="T49" s="198"/>
      <c r="U49" s="199"/>
      <c r="V49" s="198"/>
      <c r="W49" s="198"/>
      <c r="X49" s="198"/>
      <c r="Y49" s="200"/>
      <c r="Z49" s="203"/>
      <c r="AA49" s="325"/>
    </row>
    <row r="50" spans="2:27" ht="9" customHeight="1" thickTop="1" x14ac:dyDescent="0.7"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</row>
    <row r="51" spans="2:27" ht="15.75" customHeight="1" x14ac:dyDescent="0.7">
      <c r="B51" s="108" t="s">
        <v>34</v>
      </c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</row>
    <row r="52" spans="2:27" ht="7.5" customHeight="1" x14ac:dyDescent="0.7"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</row>
    <row r="53" spans="2:27" ht="15.75" customHeight="1" x14ac:dyDescent="0.7">
      <c r="B53" s="109" t="s">
        <v>86</v>
      </c>
      <c r="G53" s="110"/>
    </row>
    <row r="54" spans="2:27" ht="7.5" customHeight="1" x14ac:dyDescent="0.7"/>
    <row r="55" spans="2:27" ht="15.75" customHeight="1" x14ac:dyDescent="0.7">
      <c r="D55" s="187" t="s">
        <v>87</v>
      </c>
      <c r="E55" s="187"/>
      <c r="F55" s="187"/>
      <c r="G55" s="187"/>
      <c r="H55" s="187"/>
      <c r="J55" s="6" t="s">
        <v>35</v>
      </c>
      <c r="L55" s="6" t="s">
        <v>36</v>
      </c>
    </row>
    <row r="56" spans="2:27" ht="7.5" customHeight="1" x14ac:dyDescent="0.7"/>
    <row r="57" spans="2:27" ht="27" customHeight="1" x14ac:dyDescent="0.7">
      <c r="G57" s="188"/>
      <c r="H57" s="188"/>
      <c r="I57" s="188"/>
      <c r="J57" s="188"/>
      <c r="K57" s="189" t="s">
        <v>94</v>
      </c>
      <c r="L57" s="189"/>
      <c r="M57" s="189"/>
      <c r="N57" s="189"/>
      <c r="O57" s="189"/>
      <c r="P57" s="111"/>
      <c r="Q57" s="190"/>
      <c r="R57" s="190"/>
      <c r="S57" s="190"/>
      <c r="T57" s="190"/>
      <c r="U57" s="190"/>
      <c r="V57" s="190"/>
      <c r="W57" s="112"/>
      <c r="X57" s="113" t="s">
        <v>37</v>
      </c>
      <c r="Y57" s="113"/>
    </row>
    <row r="58" spans="2:27" ht="27" customHeight="1" x14ac:dyDescent="0.7">
      <c r="G58" s="191"/>
      <c r="H58" s="191"/>
      <c r="I58" s="191"/>
      <c r="J58" s="191"/>
      <c r="K58" s="189" t="s">
        <v>108</v>
      </c>
      <c r="L58" s="189"/>
      <c r="M58" s="189"/>
      <c r="N58" s="189"/>
      <c r="O58" s="189"/>
      <c r="P58" s="111"/>
      <c r="Q58" s="190"/>
      <c r="R58" s="190"/>
      <c r="S58" s="190"/>
      <c r="T58" s="190"/>
      <c r="U58" s="190"/>
      <c r="V58" s="190"/>
      <c r="W58" s="112"/>
      <c r="X58" s="113" t="str">
        <f>IF(参加申し込み!Z38="","",参加申し込み!Z38)</f>
        <v/>
      </c>
      <c r="Y58" s="113"/>
    </row>
    <row r="59" spans="2:27" ht="27" customHeight="1" x14ac:dyDescent="0.7">
      <c r="G59" s="191"/>
      <c r="H59" s="191"/>
      <c r="I59" s="191"/>
      <c r="J59" s="191"/>
      <c r="K59" s="189"/>
      <c r="L59" s="189"/>
      <c r="M59" s="189"/>
      <c r="N59" s="189"/>
      <c r="O59" s="189"/>
      <c r="P59" s="111"/>
      <c r="Q59" s="190"/>
      <c r="R59" s="190"/>
      <c r="S59" s="190"/>
      <c r="T59" s="190"/>
      <c r="U59" s="190"/>
      <c r="V59" s="190"/>
      <c r="W59" s="112"/>
      <c r="X59" s="113" t="str">
        <f t="shared" ref="X59:X62" si="0">IF(K59="","","㊞")</f>
        <v/>
      </c>
      <c r="Y59" s="113"/>
    </row>
    <row r="60" spans="2:27" ht="27" customHeight="1" x14ac:dyDescent="0.7">
      <c r="G60" s="191"/>
      <c r="H60" s="191"/>
      <c r="I60" s="191"/>
      <c r="J60" s="191"/>
      <c r="K60" s="189"/>
      <c r="L60" s="189"/>
      <c r="M60" s="189"/>
      <c r="N60" s="189"/>
      <c r="O60" s="189"/>
      <c r="P60" s="111"/>
      <c r="Q60" s="190"/>
      <c r="R60" s="190"/>
      <c r="S60" s="190"/>
      <c r="T60" s="190"/>
      <c r="U60" s="190"/>
      <c r="V60" s="190"/>
      <c r="W60" s="112"/>
      <c r="X60" s="113" t="str">
        <f t="shared" si="0"/>
        <v/>
      </c>
      <c r="Y60" s="113"/>
    </row>
    <row r="61" spans="2:27" ht="27" customHeight="1" x14ac:dyDescent="0.7">
      <c r="G61" s="191"/>
      <c r="H61" s="191"/>
      <c r="I61" s="191"/>
      <c r="J61" s="191"/>
      <c r="K61" s="189"/>
      <c r="L61" s="189"/>
      <c r="M61" s="189"/>
      <c r="N61" s="189"/>
      <c r="O61" s="189"/>
      <c r="P61" s="111"/>
      <c r="Q61" s="190"/>
      <c r="R61" s="190"/>
      <c r="S61" s="190"/>
      <c r="T61" s="190"/>
      <c r="U61" s="190"/>
      <c r="V61" s="190"/>
      <c r="W61" s="112"/>
      <c r="X61" s="113" t="str">
        <f t="shared" si="0"/>
        <v/>
      </c>
      <c r="Y61" s="113"/>
    </row>
    <row r="62" spans="2:27" ht="27" customHeight="1" x14ac:dyDescent="0.7">
      <c r="G62" s="191"/>
      <c r="H62" s="191"/>
      <c r="I62" s="191"/>
      <c r="J62" s="191"/>
      <c r="K62" s="189"/>
      <c r="L62" s="189"/>
      <c r="M62" s="189"/>
      <c r="N62" s="189"/>
      <c r="O62" s="189"/>
      <c r="P62" s="114"/>
      <c r="Q62" s="190"/>
      <c r="R62" s="190"/>
      <c r="S62" s="190"/>
      <c r="T62" s="190"/>
      <c r="U62" s="190"/>
      <c r="V62" s="190"/>
      <c r="W62" s="115"/>
      <c r="X62" s="113" t="str">
        <f t="shared" si="0"/>
        <v/>
      </c>
      <c r="Y62" s="115"/>
    </row>
    <row r="63" spans="2:27" ht="11.25" customHeight="1" x14ac:dyDescent="0.7"/>
    <row r="64" spans="2:27" x14ac:dyDescent="0.7">
      <c r="C64" s="116" t="s">
        <v>59</v>
      </c>
    </row>
  </sheetData>
  <protectedRanges>
    <protectedRange sqref="X8:Y8 O6:Q6 W6 E6:I6 I13:Y13 T12:Y12 F26:Y34 F14:M14 R14:Y14 R15:S15 U15:V15 X15:Y15 R16:Y16 L15:M16 I15:J16 F21:Y22 G15:G16 F15 O8:T8 F7:M8 E8 I12:M12 I11:Y11" name="範囲1"/>
  </protectedRanges>
  <mergeCells count="211">
    <mergeCell ref="Z42:AA42"/>
    <mergeCell ref="Z43:AA43"/>
    <mergeCell ref="Z44:AA44"/>
    <mergeCell ref="Z45:AA45"/>
    <mergeCell ref="Z46:AA46"/>
    <mergeCell ref="Z47:AA47"/>
    <mergeCell ref="Z48:AA48"/>
    <mergeCell ref="Z49:AA49"/>
    <mergeCell ref="P8:W8"/>
    <mergeCell ref="U28:Y28"/>
    <mergeCell ref="P29:T29"/>
    <mergeCell ref="U29:Y29"/>
    <mergeCell ref="P30:T30"/>
    <mergeCell ref="U30:Y30"/>
    <mergeCell ref="P20:T20"/>
    <mergeCell ref="U20:Y20"/>
    <mergeCell ref="U38:Y38"/>
    <mergeCell ref="P39:T39"/>
    <mergeCell ref="U39:Y39"/>
    <mergeCell ref="P44:T44"/>
    <mergeCell ref="U44:Y44"/>
    <mergeCell ref="P45:T45"/>
    <mergeCell ref="U45:Y45"/>
    <mergeCell ref="U40:Y40"/>
    <mergeCell ref="A5:Z5"/>
    <mergeCell ref="A4:Z4"/>
    <mergeCell ref="A3:Z3"/>
    <mergeCell ref="A2:Z2"/>
    <mergeCell ref="Z37:AA37"/>
    <mergeCell ref="Z38:AA38"/>
    <mergeCell ref="Z39:AA39"/>
    <mergeCell ref="Z40:AA40"/>
    <mergeCell ref="Z41:AA41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19:E20"/>
    <mergeCell ref="F19:T19"/>
    <mergeCell ref="U19:Y19"/>
    <mergeCell ref="F20:J20"/>
    <mergeCell ref="K20:O20"/>
    <mergeCell ref="B6:D6"/>
    <mergeCell ref="E6:I6"/>
    <mergeCell ref="J6:M6"/>
    <mergeCell ref="O6:Q6"/>
    <mergeCell ref="I12:Y12"/>
    <mergeCell ref="F16:Y16"/>
    <mergeCell ref="B7:D7"/>
    <mergeCell ref="U15:V15"/>
    <mergeCell ref="X15:Y15"/>
    <mergeCell ref="B16:E16"/>
    <mergeCell ref="B11:E12"/>
    <mergeCell ref="X7:Y7"/>
    <mergeCell ref="X8:Y8"/>
    <mergeCell ref="P7:W7"/>
    <mergeCell ref="E7:O7"/>
    <mergeCell ref="B8:D8"/>
    <mergeCell ref="B14:E14"/>
    <mergeCell ref="F14:M14"/>
    <mergeCell ref="N14:Q14"/>
    <mergeCell ref="R14:Y14"/>
    <mergeCell ref="B15:E15"/>
    <mergeCell ref="F15:G15"/>
    <mergeCell ref="P33:T33"/>
    <mergeCell ref="U33:Y33"/>
    <mergeCell ref="F25:J25"/>
    <mergeCell ref="K25:O25"/>
    <mergeCell ref="I15:J15"/>
    <mergeCell ref="L15:M15"/>
    <mergeCell ref="N15:Q15"/>
    <mergeCell ref="R15:S15"/>
    <mergeCell ref="E8:O8"/>
    <mergeCell ref="K26:O26"/>
    <mergeCell ref="F27:J27"/>
    <mergeCell ref="K27:O27"/>
    <mergeCell ref="P25:T25"/>
    <mergeCell ref="B25:E25"/>
    <mergeCell ref="B26:E29"/>
    <mergeCell ref="F26:J26"/>
    <mergeCell ref="B13:K13"/>
    <mergeCell ref="L13:Y13"/>
    <mergeCell ref="F11:H11"/>
    <mergeCell ref="I11:Y11"/>
    <mergeCell ref="F12:H12"/>
    <mergeCell ref="P31:T31"/>
    <mergeCell ref="U31:Y31"/>
    <mergeCell ref="P32:T32"/>
    <mergeCell ref="U32:Y32"/>
    <mergeCell ref="F28:J28"/>
    <mergeCell ref="K28:O28"/>
    <mergeCell ref="F29:J29"/>
    <mergeCell ref="K29:O29"/>
    <mergeCell ref="U25:Y25"/>
    <mergeCell ref="P26:T26"/>
    <mergeCell ref="U26:Y26"/>
    <mergeCell ref="P27:T27"/>
    <mergeCell ref="U27:Y27"/>
    <mergeCell ref="P28:T28"/>
    <mergeCell ref="B32:E33"/>
    <mergeCell ref="F32:J32"/>
    <mergeCell ref="K32:O32"/>
    <mergeCell ref="F33:J33"/>
    <mergeCell ref="K33:O33"/>
    <mergeCell ref="B30:E30"/>
    <mergeCell ref="F30:J30"/>
    <mergeCell ref="K30:O30"/>
    <mergeCell ref="B31:E31"/>
    <mergeCell ref="F31:J31"/>
    <mergeCell ref="K31:O31"/>
    <mergeCell ref="B34:E34"/>
    <mergeCell ref="F34:J34"/>
    <mergeCell ref="K34:O34"/>
    <mergeCell ref="W36:X36"/>
    <mergeCell ref="F37:J37"/>
    <mergeCell ref="K37:O37"/>
    <mergeCell ref="D37:E37"/>
    <mergeCell ref="P37:T37"/>
    <mergeCell ref="U37:Y37"/>
    <mergeCell ref="P34:T34"/>
    <mergeCell ref="U34:Y34"/>
    <mergeCell ref="B37:C37"/>
    <mergeCell ref="B38:C38"/>
    <mergeCell ref="B39:C39"/>
    <mergeCell ref="F40:J40"/>
    <mergeCell ref="K40:O40"/>
    <mergeCell ref="D40:E40"/>
    <mergeCell ref="F41:J41"/>
    <mergeCell ref="K41:O41"/>
    <mergeCell ref="D41:E41"/>
    <mergeCell ref="P40:T40"/>
    <mergeCell ref="F38:J38"/>
    <mergeCell ref="K38:O38"/>
    <mergeCell ref="D38:E38"/>
    <mergeCell ref="F39:J39"/>
    <mergeCell ref="K39:O39"/>
    <mergeCell ref="D39:E39"/>
    <mergeCell ref="P38:T38"/>
    <mergeCell ref="P41:T41"/>
    <mergeCell ref="U41:Y41"/>
    <mergeCell ref="B40:C40"/>
    <mergeCell ref="B41:C41"/>
    <mergeCell ref="F42:J42"/>
    <mergeCell ref="K42:O42"/>
    <mergeCell ref="D42:E42"/>
    <mergeCell ref="F43:J43"/>
    <mergeCell ref="K43:O43"/>
    <mergeCell ref="D43:E43"/>
    <mergeCell ref="P42:T42"/>
    <mergeCell ref="U42:Y42"/>
    <mergeCell ref="P43:T43"/>
    <mergeCell ref="U43:Y43"/>
    <mergeCell ref="B42:C42"/>
    <mergeCell ref="B43:C43"/>
    <mergeCell ref="B44:C44"/>
    <mergeCell ref="B45:C45"/>
    <mergeCell ref="K49:O49"/>
    <mergeCell ref="D49:E49"/>
    <mergeCell ref="F46:J46"/>
    <mergeCell ref="K46:O46"/>
    <mergeCell ref="D46:E46"/>
    <mergeCell ref="F47:J47"/>
    <mergeCell ref="K47:O47"/>
    <mergeCell ref="D47:E47"/>
    <mergeCell ref="F44:J44"/>
    <mergeCell ref="K44:O44"/>
    <mergeCell ref="D44:E44"/>
    <mergeCell ref="F45:J45"/>
    <mergeCell ref="K45:O45"/>
    <mergeCell ref="D45:E45"/>
    <mergeCell ref="B49:C49"/>
    <mergeCell ref="P46:T46"/>
    <mergeCell ref="U46:Y46"/>
    <mergeCell ref="P47:T47"/>
    <mergeCell ref="U47:Y47"/>
    <mergeCell ref="P48:T48"/>
    <mergeCell ref="U48:Y48"/>
    <mergeCell ref="P49:T49"/>
    <mergeCell ref="U49:Y49"/>
    <mergeCell ref="B46:C46"/>
    <mergeCell ref="B47:C47"/>
    <mergeCell ref="B48:C48"/>
    <mergeCell ref="G62:J62"/>
    <mergeCell ref="K62:O62"/>
    <mergeCell ref="Q62:V62"/>
    <mergeCell ref="G59:J59"/>
    <mergeCell ref="K59:O59"/>
    <mergeCell ref="Q59:V59"/>
    <mergeCell ref="G60:J60"/>
    <mergeCell ref="K60:O60"/>
    <mergeCell ref="Q60:V60"/>
    <mergeCell ref="G61:J61"/>
    <mergeCell ref="K61:O61"/>
    <mergeCell ref="Q61:V61"/>
    <mergeCell ref="D55:H55"/>
    <mergeCell ref="G57:J57"/>
    <mergeCell ref="K57:O57"/>
    <mergeCell ref="Q57:V57"/>
    <mergeCell ref="G58:J58"/>
    <mergeCell ref="K58:O58"/>
    <mergeCell ref="Q58:V58"/>
    <mergeCell ref="F48:J48"/>
    <mergeCell ref="K48:O48"/>
    <mergeCell ref="D48:E48"/>
    <mergeCell ref="F49:J49"/>
  </mergeCells>
  <phoneticPr fontId="2"/>
  <dataValidations count="9">
    <dataValidation type="list" allowBlank="1" showInputMessage="1" showErrorMessage="1" sqref="E6:I6" xr:uid="{65ECAE90-0035-4B81-A1EA-D6446715FAA8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halfAlpha" allowBlank="1" showInputMessage="1" showErrorMessage="1" sqref="F16 R15:Y15 F15:M15 I12" xr:uid="{973B107A-218F-4700-ABD9-84CCE93B5C0F}"/>
    <dataValidation type="list" allowBlank="1" showInputMessage="1" showErrorMessage="1" sqref="O6:Q6" xr:uid="{139407FD-C69F-429A-A5E3-5D5D40B536D6}">
      <formula1>"北海道, 東北, 関東, 北信越, 東海, 近畿, 中国, 四国, 九州"</formula1>
    </dataValidation>
    <dataValidation type="list" allowBlank="1" showInputMessage="1" showErrorMessage="1" sqref="X8" xr:uid="{273D667B-4072-42C1-AA1B-38C297531DF1}">
      <formula1>"男子,女子"</formula1>
    </dataValidation>
    <dataValidation type="list" allowBlank="1" showInputMessage="1" showErrorMessage="1" sqref="W6" xr:uid="{5EB0B00C-3C43-447E-A4EF-0E8BBB47F955}">
      <formula1>"1,2,3,4,5"</formula1>
    </dataValidation>
    <dataValidation type="list" allowBlank="1" showInputMessage="1" showErrorMessage="1" sqref="D39:E49" xr:uid="{F2626B0A-1BB3-4915-82B1-71268AA0DCDC}">
      <formula1>"C,GK"</formula1>
    </dataValidation>
    <dataValidation type="list" allowBlank="1" showInputMessage="1" showErrorMessage="1" sqref="D38:E38" xr:uid="{4A8AF5EF-1009-4FD2-A782-FA308A832DC6}">
      <formula1>"C,GK,C/GK"</formula1>
    </dataValidation>
    <dataValidation type="list" allowBlank="1" showInputMessage="1" showErrorMessage="1" sqref="Z38:AA49" xr:uid="{0EC16DE9-6C68-4BB0-91BF-54CDBD172182}">
      <formula1>"1年,2年,3年"</formula1>
    </dataValidation>
    <dataValidation type="list" allowBlank="1" showInputMessage="1" showErrorMessage="1" sqref="K57:O62" xr:uid="{7E5FDC0C-C940-4AFB-8F58-04A84A7FE460}">
      <formula1>"中学校長,クラブ代表者,ホッケー協会長"</formula1>
    </dataValidation>
  </dataValidation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1AB3-22F9-413F-B50C-0AF3CE3F24F1}">
  <dimension ref="A1:AF75"/>
  <sheetViews>
    <sheetView view="pageBreakPreview" zoomScaleNormal="100" zoomScaleSheetLayoutView="100" workbookViewId="0">
      <selection activeCell="C5" sqref="C5"/>
    </sheetView>
  </sheetViews>
  <sheetFormatPr defaultColWidth="2.875" defaultRowHeight="14.25" x14ac:dyDescent="0.7"/>
  <cols>
    <col min="1" max="1" width="1.375" style="10" customWidth="1"/>
    <col min="2" max="5" width="2.875" style="10"/>
    <col min="6" max="6" width="3.875" style="10" customWidth="1"/>
    <col min="7" max="10" width="3" style="10" customWidth="1"/>
    <col min="11" max="11" width="1.375" style="10" customWidth="1"/>
    <col min="12" max="19" width="2.625" style="10" customWidth="1"/>
    <col min="20" max="20" width="2.125" style="10" customWidth="1"/>
    <col min="21" max="22" width="1.375" style="10" customWidth="1"/>
    <col min="23" max="31" width="3.125" style="10" customWidth="1"/>
    <col min="32" max="32" width="1.375" style="10" customWidth="1"/>
    <col min="33" max="16384" width="2.875" style="10"/>
  </cols>
  <sheetData>
    <row r="1" spans="1:32" ht="47.25" customHeight="1" thickBot="1" x14ac:dyDescent="0.7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</row>
    <row r="2" spans="1:32" s="16" customFormat="1" ht="7.5" customHeight="1" thickTop="1" x14ac:dyDescent="0.7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4"/>
      <c r="X2" s="14"/>
      <c r="Y2" s="14"/>
      <c r="Z2" s="14"/>
      <c r="AA2" s="14"/>
      <c r="AB2" s="14"/>
      <c r="AC2" s="14"/>
      <c r="AD2" s="14"/>
      <c r="AE2" s="14"/>
      <c r="AF2" s="15"/>
    </row>
    <row r="3" spans="1:32" s="16" customFormat="1" ht="16.5" customHeight="1" x14ac:dyDescent="0.7">
      <c r="A3" s="17"/>
      <c r="B3" s="159" t="s">
        <v>57</v>
      </c>
      <c r="C3" s="159"/>
      <c r="D3" s="159"/>
      <c r="E3" s="184">
        <f>参加申し込み!E8</f>
        <v>0</v>
      </c>
      <c r="F3" s="184"/>
      <c r="G3" s="184"/>
      <c r="H3" s="184"/>
      <c r="I3" s="184"/>
      <c r="J3" s="184"/>
      <c r="K3" s="185" t="s">
        <v>38</v>
      </c>
      <c r="L3" s="185"/>
      <c r="M3" s="185"/>
      <c r="N3" s="185"/>
      <c r="O3" s="185"/>
      <c r="P3" s="158">
        <f>参加申し込み!O6</f>
        <v>0</v>
      </c>
      <c r="Q3" s="158"/>
      <c r="R3" s="158"/>
      <c r="S3" s="18">
        <f>参加申し込み!W6</f>
        <v>0</v>
      </c>
      <c r="T3" s="185" t="s">
        <v>39</v>
      </c>
      <c r="U3" s="186"/>
      <c r="V3" s="19"/>
      <c r="W3" s="20"/>
      <c r="AA3" s="20"/>
      <c r="AB3" s="20"/>
      <c r="AC3" s="20"/>
      <c r="AD3" s="20"/>
      <c r="AE3" s="20"/>
      <c r="AF3" s="21"/>
    </row>
    <row r="4" spans="1:32" s="16" customFormat="1" ht="3" customHeight="1" x14ac:dyDescent="0.7">
      <c r="A4" s="17"/>
      <c r="B4" s="22"/>
      <c r="C4" s="22"/>
      <c r="D4" s="22"/>
      <c r="E4" s="23"/>
      <c r="F4" s="23"/>
      <c r="G4" s="23"/>
      <c r="H4" s="23"/>
      <c r="I4" s="23"/>
      <c r="J4" s="23"/>
      <c r="K4" s="24"/>
      <c r="L4" s="24"/>
      <c r="M4" s="24"/>
      <c r="N4" s="24"/>
      <c r="O4" s="18"/>
      <c r="P4" s="18"/>
      <c r="Q4" s="18"/>
      <c r="R4" s="24"/>
      <c r="S4" s="18"/>
      <c r="T4" s="25"/>
      <c r="U4" s="25"/>
      <c r="V4" s="19"/>
      <c r="W4" s="20"/>
      <c r="X4" s="20"/>
      <c r="Y4" s="20"/>
      <c r="Z4" s="20"/>
      <c r="AA4" s="20"/>
      <c r="AB4" s="20"/>
      <c r="AC4" s="20"/>
      <c r="AD4" s="20"/>
      <c r="AE4" s="20"/>
      <c r="AF4" s="21"/>
    </row>
    <row r="5" spans="1:32" s="16" customFormat="1" ht="15" customHeight="1" x14ac:dyDescent="0.7">
      <c r="A5" s="17"/>
      <c r="B5" s="22"/>
      <c r="C5" s="22"/>
      <c r="D5" s="22"/>
      <c r="E5" s="26" t="s">
        <v>5</v>
      </c>
      <c r="F5" s="162">
        <f>参加申し込み!E6</f>
        <v>0</v>
      </c>
      <c r="G5" s="162"/>
      <c r="H5" s="162"/>
      <c r="I5" s="27" t="s">
        <v>40</v>
      </c>
      <c r="J5" s="28"/>
      <c r="K5" s="28"/>
      <c r="L5" s="163" t="s">
        <v>41</v>
      </c>
      <c r="M5" s="163"/>
      <c r="N5" s="158" t="str">
        <f>CONCATENATE(参加申し込み!F34," ",参加申し込み!K34)</f>
        <v xml:space="preserve"> </v>
      </c>
      <c r="O5" s="158"/>
      <c r="P5" s="158"/>
      <c r="Q5" s="158"/>
      <c r="R5" s="158"/>
      <c r="S5" s="166"/>
      <c r="T5" s="166"/>
      <c r="U5" s="29"/>
      <c r="V5" s="19"/>
      <c r="W5" s="167" t="s">
        <v>42</v>
      </c>
      <c r="X5" s="168"/>
      <c r="Y5" s="168"/>
      <c r="Z5" s="168"/>
      <c r="AA5" s="168"/>
      <c r="AB5" s="168"/>
      <c r="AC5" s="168"/>
      <c r="AD5" s="168"/>
      <c r="AE5" s="169"/>
      <c r="AF5" s="21"/>
    </row>
    <row r="6" spans="1:32" s="16" customFormat="1" ht="15.75" customHeight="1" x14ac:dyDescent="0.7">
      <c r="A6" s="17"/>
      <c r="B6" s="159" t="s">
        <v>43</v>
      </c>
      <c r="C6" s="159"/>
      <c r="D6" s="159"/>
      <c r="E6" s="24" t="s">
        <v>44</v>
      </c>
      <c r="F6" s="178">
        <f>参加申し込み!I11</f>
        <v>0</v>
      </c>
      <c r="G6" s="179"/>
      <c r="H6" s="179"/>
      <c r="I6" s="30"/>
      <c r="J6" s="30"/>
      <c r="K6" s="25"/>
      <c r="L6" s="164"/>
      <c r="M6" s="164"/>
      <c r="N6" s="165"/>
      <c r="O6" s="165"/>
      <c r="P6" s="165"/>
      <c r="Q6" s="165"/>
      <c r="R6" s="165"/>
      <c r="S6" s="165"/>
      <c r="T6" s="165"/>
      <c r="U6" s="29"/>
      <c r="V6" s="19"/>
      <c r="W6" s="170"/>
      <c r="X6" s="171"/>
      <c r="Y6" s="171"/>
      <c r="Z6" s="171"/>
      <c r="AA6" s="171"/>
      <c r="AB6" s="171"/>
      <c r="AC6" s="171"/>
      <c r="AD6" s="171"/>
      <c r="AE6" s="172"/>
      <c r="AF6" s="21"/>
    </row>
    <row r="7" spans="1:32" s="16" customFormat="1" ht="15" customHeight="1" x14ac:dyDescent="0.7">
      <c r="A7" s="17"/>
      <c r="B7" s="29"/>
      <c r="C7" s="180">
        <f>参加申し込み!I12</f>
        <v>0</v>
      </c>
      <c r="D7" s="181"/>
      <c r="E7" s="181"/>
      <c r="F7" s="181"/>
      <c r="G7" s="181"/>
      <c r="H7" s="181"/>
      <c r="I7" s="181"/>
      <c r="J7" s="181"/>
      <c r="K7" s="182"/>
      <c r="L7" s="176" t="s">
        <v>32</v>
      </c>
      <c r="M7" s="177"/>
      <c r="N7" s="176" t="s">
        <v>45</v>
      </c>
      <c r="O7" s="164"/>
      <c r="P7" s="164"/>
      <c r="Q7" s="164"/>
      <c r="R7" s="177"/>
      <c r="S7" s="176" t="s">
        <v>33</v>
      </c>
      <c r="T7" s="177"/>
      <c r="U7" s="29"/>
      <c r="V7" s="19"/>
      <c r="W7" s="170"/>
      <c r="X7" s="171"/>
      <c r="Y7" s="171"/>
      <c r="Z7" s="171"/>
      <c r="AA7" s="171"/>
      <c r="AB7" s="171"/>
      <c r="AC7" s="171"/>
      <c r="AD7" s="171"/>
      <c r="AE7" s="172"/>
      <c r="AF7" s="21"/>
    </row>
    <row r="8" spans="1:32" s="16" customFormat="1" ht="15" customHeight="1" x14ac:dyDescent="0.7">
      <c r="A8" s="17"/>
      <c r="B8" s="159" t="s">
        <v>46</v>
      </c>
      <c r="C8" s="159"/>
      <c r="D8" s="159"/>
      <c r="E8" s="161" t="str">
        <f>CONCATENATE(参加申し込み!F26," ",参加申し込み!K26)</f>
        <v xml:space="preserve"> </v>
      </c>
      <c r="F8" s="161"/>
      <c r="G8" s="161"/>
      <c r="H8" s="161"/>
      <c r="I8" s="161"/>
      <c r="J8" s="161"/>
      <c r="K8" s="29"/>
      <c r="L8" s="123" t="str">
        <f>IF(参加申し込み!B38="","",CONCATENATE(参加申し込み!B38))</f>
        <v/>
      </c>
      <c r="M8" s="124"/>
      <c r="N8" s="125" t="str">
        <f>IF(参加申し込み!F38="","",CONCATENATE(参加申し込み!F38," ",参加申し込み!K38))</f>
        <v/>
      </c>
      <c r="O8" s="126"/>
      <c r="P8" s="126"/>
      <c r="Q8" s="126"/>
      <c r="R8" s="127"/>
      <c r="S8" s="121" t="str">
        <f>IF(参加申し込み!Z38="","",参加申し込み!Z38)</f>
        <v/>
      </c>
      <c r="T8" s="122"/>
      <c r="U8" s="29"/>
      <c r="V8" s="19"/>
      <c r="W8" s="170"/>
      <c r="X8" s="171"/>
      <c r="Y8" s="171"/>
      <c r="Z8" s="171"/>
      <c r="AA8" s="171"/>
      <c r="AB8" s="171"/>
      <c r="AC8" s="171"/>
      <c r="AD8" s="171"/>
      <c r="AE8" s="172"/>
      <c r="AF8" s="21"/>
    </row>
    <row r="9" spans="1:32" s="16" customFormat="1" ht="15" customHeight="1" x14ac:dyDescent="0.7">
      <c r="A9" s="17"/>
      <c r="B9" s="159" t="s">
        <v>47</v>
      </c>
      <c r="C9" s="159"/>
      <c r="D9" s="159"/>
      <c r="E9" s="161" t="str">
        <f>CONCATENATE(参加申し込み!F30," ",参加申し込み!K30)</f>
        <v xml:space="preserve"> </v>
      </c>
      <c r="F9" s="161"/>
      <c r="G9" s="161"/>
      <c r="H9" s="161"/>
      <c r="I9" s="161"/>
      <c r="J9" s="25"/>
      <c r="K9" s="31"/>
      <c r="L9" s="123" t="str">
        <f>IF(参加申し込み!B39="","",CONCATENATE(参加申し込み!B39))</f>
        <v/>
      </c>
      <c r="M9" s="124"/>
      <c r="N9" s="125" t="str">
        <f>IF(参加申し込み!F39="","",CONCATENATE(参加申し込み!F39," ",参加申し込み!K39))</f>
        <v/>
      </c>
      <c r="O9" s="126"/>
      <c r="P9" s="126"/>
      <c r="Q9" s="126"/>
      <c r="R9" s="127"/>
      <c r="S9" s="121" t="str">
        <f>IF(参加申し込み!Z39="","",参加申し込み!Z39)</f>
        <v/>
      </c>
      <c r="T9" s="122"/>
      <c r="U9" s="29"/>
      <c r="V9" s="19"/>
      <c r="W9" s="170"/>
      <c r="X9" s="171"/>
      <c r="Y9" s="171"/>
      <c r="Z9" s="171"/>
      <c r="AA9" s="171"/>
      <c r="AB9" s="171"/>
      <c r="AC9" s="171"/>
      <c r="AD9" s="171"/>
      <c r="AE9" s="172"/>
      <c r="AF9" s="21"/>
    </row>
    <row r="10" spans="1:32" s="16" customFormat="1" ht="15" customHeight="1" x14ac:dyDescent="0.7">
      <c r="A10" s="17"/>
      <c r="B10" s="159" t="s">
        <v>48</v>
      </c>
      <c r="C10" s="159"/>
      <c r="D10" s="159"/>
      <c r="E10" s="161" t="str">
        <f>CONCATENATE(参加申し込み!F31," ",参加申し込み!K31)</f>
        <v xml:space="preserve"> </v>
      </c>
      <c r="F10" s="161"/>
      <c r="G10" s="161"/>
      <c r="H10" s="161"/>
      <c r="I10" s="161"/>
      <c r="J10" s="25"/>
      <c r="K10" s="25"/>
      <c r="L10" s="123" t="str">
        <f>IF(参加申し込み!B40="","",CONCATENATE(参加申し込み!B40))</f>
        <v/>
      </c>
      <c r="M10" s="124"/>
      <c r="N10" s="125" t="str">
        <f>IF(参加申し込み!F40="","",CONCATENATE(参加申し込み!F40," ",参加申し込み!K40))</f>
        <v/>
      </c>
      <c r="O10" s="126"/>
      <c r="P10" s="126"/>
      <c r="Q10" s="126"/>
      <c r="R10" s="127"/>
      <c r="S10" s="121" t="str">
        <f>IF(参加申し込み!Z40="","",参加申し込み!Z40)</f>
        <v/>
      </c>
      <c r="T10" s="122"/>
      <c r="U10" s="29"/>
      <c r="V10" s="19"/>
      <c r="W10" s="170"/>
      <c r="X10" s="171"/>
      <c r="Y10" s="171"/>
      <c r="Z10" s="171"/>
      <c r="AA10" s="171"/>
      <c r="AB10" s="171"/>
      <c r="AC10" s="171"/>
      <c r="AD10" s="171"/>
      <c r="AE10" s="172"/>
      <c r="AF10" s="21"/>
    </row>
    <row r="11" spans="1:32" s="16" customFormat="1" ht="15" customHeight="1" x14ac:dyDescent="0.7">
      <c r="A11" s="17"/>
      <c r="B11" s="159" t="s">
        <v>60</v>
      </c>
      <c r="C11" s="160"/>
      <c r="D11" s="160"/>
      <c r="E11" s="161" t="str">
        <f>CONCATENATE(参加申し込み!F32," ",参加申し込み!K32)</f>
        <v xml:space="preserve"> </v>
      </c>
      <c r="F11" s="161"/>
      <c r="G11" s="161"/>
      <c r="H11" s="161"/>
      <c r="I11" s="161"/>
      <c r="J11" s="25"/>
      <c r="K11" s="25"/>
      <c r="L11" s="123" t="str">
        <f>IF(参加申し込み!B41="","",CONCATENATE(参加申し込み!B41))</f>
        <v/>
      </c>
      <c r="M11" s="124"/>
      <c r="N11" s="125" t="str">
        <f>IF(参加申し込み!F41="","",CONCATENATE(参加申し込み!F41," ",参加申し込み!K41))</f>
        <v/>
      </c>
      <c r="O11" s="126"/>
      <c r="P11" s="126"/>
      <c r="Q11" s="126"/>
      <c r="R11" s="127"/>
      <c r="S11" s="121" t="str">
        <f>IF(参加申し込み!Z41="","",参加申し込み!Z41)</f>
        <v/>
      </c>
      <c r="T11" s="122"/>
      <c r="U11" s="29"/>
      <c r="V11" s="19"/>
      <c r="W11" s="173"/>
      <c r="X11" s="174"/>
      <c r="Y11" s="174"/>
      <c r="Z11" s="174"/>
      <c r="AA11" s="174"/>
      <c r="AB11" s="174"/>
      <c r="AC11" s="174"/>
      <c r="AD11" s="174"/>
      <c r="AE11" s="175"/>
      <c r="AF11" s="21"/>
    </row>
    <row r="12" spans="1:32" s="16" customFormat="1" ht="15" customHeight="1" x14ac:dyDescent="0.7">
      <c r="A12" s="17"/>
      <c r="B12" s="160" t="s">
        <v>60</v>
      </c>
      <c r="C12" s="160"/>
      <c r="D12" s="160"/>
      <c r="E12" s="161" t="str">
        <f>CONCATENATE(参加申し込み!F33," ",参加申し込み!K33)</f>
        <v xml:space="preserve"> </v>
      </c>
      <c r="F12" s="161"/>
      <c r="G12" s="161"/>
      <c r="H12" s="161"/>
      <c r="I12" s="161"/>
      <c r="J12" s="25"/>
      <c r="K12" s="25"/>
      <c r="L12" s="123" t="str">
        <f>IF(参加申し込み!B42="","",CONCATENATE(参加申し込み!B42))</f>
        <v/>
      </c>
      <c r="M12" s="124"/>
      <c r="N12" s="125" t="str">
        <f>IF(参加申し込み!F42="","",CONCATENATE(参加申し込み!F42," ",参加申し込み!K42))</f>
        <v/>
      </c>
      <c r="O12" s="126"/>
      <c r="P12" s="126"/>
      <c r="Q12" s="126"/>
      <c r="R12" s="127"/>
      <c r="S12" s="121" t="str">
        <f>IF(参加申し込み!Z42="","",参加申し込み!Z42)</f>
        <v/>
      </c>
      <c r="T12" s="122"/>
      <c r="U12" s="29"/>
      <c r="V12" s="19"/>
      <c r="W12" s="20"/>
      <c r="X12" s="20"/>
      <c r="Y12" s="20"/>
      <c r="Z12" s="20"/>
      <c r="AA12" s="20"/>
      <c r="AB12" s="20"/>
      <c r="AC12" s="20"/>
      <c r="AD12" s="20"/>
      <c r="AE12" s="20"/>
      <c r="AF12" s="21"/>
    </row>
    <row r="13" spans="1:32" s="16" customFormat="1" ht="15" customHeight="1" x14ac:dyDescent="0.7">
      <c r="A13" s="17"/>
      <c r="B13" s="157"/>
      <c r="C13" s="157"/>
      <c r="D13" s="157"/>
      <c r="E13" s="158"/>
      <c r="F13" s="158"/>
      <c r="G13" s="158"/>
      <c r="H13" s="158"/>
      <c r="I13" s="158"/>
      <c r="J13" s="31"/>
      <c r="K13" s="25"/>
      <c r="L13" s="123" t="str">
        <f>IF(参加申し込み!B43="","",CONCATENATE(参加申し込み!B43))</f>
        <v/>
      </c>
      <c r="M13" s="124"/>
      <c r="N13" s="125" t="str">
        <f>IF(参加申し込み!F43="","",CONCATENATE(参加申し込み!F43," ",参加申し込み!K43))</f>
        <v/>
      </c>
      <c r="O13" s="126"/>
      <c r="P13" s="126"/>
      <c r="Q13" s="126"/>
      <c r="R13" s="127"/>
      <c r="S13" s="121" t="str">
        <f>IF(参加申し込み!Z43="","",参加申し込み!Z43)</f>
        <v/>
      </c>
      <c r="T13" s="122"/>
      <c r="U13" s="29"/>
      <c r="V13" s="19"/>
      <c r="W13" s="20"/>
      <c r="X13" s="20"/>
      <c r="Y13" s="20"/>
      <c r="Z13" s="20"/>
      <c r="AA13" s="20"/>
      <c r="AB13" s="20"/>
      <c r="AC13" s="20"/>
      <c r="AD13" s="20"/>
      <c r="AE13" s="20"/>
      <c r="AF13" s="21"/>
    </row>
    <row r="14" spans="1:32" s="16" customFormat="1" ht="15" customHeight="1" x14ac:dyDescent="0.25">
      <c r="A14" s="17"/>
      <c r="B14" s="153" t="s">
        <v>49</v>
      </c>
      <c r="C14" s="153"/>
      <c r="D14" s="153"/>
      <c r="E14" s="153"/>
      <c r="F14" s="153"/>
      <c r="G14" s="153"/>
      <c r="H14" s="153"/>
      <c r="I14" s="153"/>
      <c r="J14" s="153"/>
      <c r="K14" s="31"/>
      <c r="L14" s="123" t="str">
        <f>IF(参加申し込み!B44="","",CONCATENATE(参加申し込み!B44))</f>
        <v/>
      </c>
      <c r="M14" s="124"/>
      <c r="N14" s="125" t="str">
        <f>IF(参加申し込み!F44="","",CONCATENATE(参加申し込み!F44," ",参加申し込み!K44))</f>
        <v/>
      </c>
      <c r="O14" s="126"/>
      <c r="P14" s="126"/>
      <c r="Q14" s="126"/>
      <c r="R14" s="127"/>
      <c r="S14" s="121" t="str">
        <f>IF(参加申し込み!Z44="","",参加申し込み!Z44)</f>
        <v/>
      </c>
      <c r="T14" s="122"/>
      <c r="U14" s="29"/>
      <c r="V14" s="19"/>
      <c r="W14" s="136" t="s">
        <v>50</v>
      </c>
      <c r="X14" s="137"/>
      <c r="Y14" s="137"/>
      <c r="Z14" s="137"/>
      <c r="AA14" s="137"/>
      <c r="AB14" s="137"/>
      <c r="AC14" s="137"/>
      <c r="AD14" s="137"/>
      <c r="AE14" s="138"/>
      <c r="AF14" s="21"/>
    </row>
    <row r="15" spans="1:32" s="16" customFormat="1" ht="15" customHeight="1" x14ac:dyDescent="0.7">
      <c r="A15" s="17"/>
      <c r="B15" s="139" t="s">
        <v>51</v>
      </c>
      <c r="C15" s="140"/>
      <c r="D15" s="140"/>
      <c r="E15" s="140"/>
      <c r="F15" s="141"/>
      <c r="G15" s="142" t="s">
        <v>52</v>
      </c>
      <c r="H15" s="142"/>
      <c r="I15" s="123" t="s">
        <v>53</v>
      </c>
      <c r="J15" s="124"/>
      <c r="K15" s="29"/>
      <c r="L15" s="123" t="str">
        <f>IF(参加申し込み!B45="","",CONCATENATE(参加申し込み!B45))</f>
        <v/>
      </c>
      <c r="M15" s="124"/>
      <c r="N15" s="125" t="str">
        <f>IF(参加申し込み!F45="","",CONCATENATE(参加申し込み!F45," ",参加申し込み!K45))</f>
        <v/>
      </c>
      <c r="O15" s="126"/>
      <c r="P15" s="126"/>
      <c r="Q15" s="126"/>
      <c r="R15" s="127"/>
      <c r="S15" s="121" t="str">
        <f>IF(参加申し込み!Z45="","",参加申し込み!Z45)</f>
        <v/>
      </c>
      <c r="T15" s="122"/>
      <c r="U15" s="29"/>
      <c r="V15" s="19"/>
      <c r="W15" s="143"/>
      <c r="X15" s="144"/>
      <c r="Y15" s="144"/>
      <c r="Z15" s="144"/>
      <c r="AA15" s="144"/>
      <c r="AB15" s="144"/>
      <c r="AC15" s="144"/>
      <c r="AD15" s="144"/>
      <c r="AE15" s="145"/>
      <c r="AF15" s="21"/>
    </row>
    <row r="16" spans="1:32" s="16" customFormat="1" ht="15" customHeight="1" x14ac:dyDescent="0.7">
      <c r="A16" s="17"/>
      <c r="B16" s="142" t="s">
        <v>54</v>
      </c>
      <c r="C16" s="152" t="s">
        <v>19</v>
      </c>
      <c r="D16" s="152"/>
      <c r="E16" s="152"/>
      <c r="F16" s="152"/>
      <c r="G16" s="154">
        <f>参加申し込み!F21</f>
        <v>0</v>
      </c>
      <c r="H16" s="154"/>
      <c r="I16" s="155">
        <f>参加申し込み!F22</f>
        <v>0</v>
      </c>
      <c r="J16" s="156"/>
      <c r="K16" s="29"/>
      <c r="L16" s="123" t="str">
        <f>IF(参加申し込み!B46="","",CONCATENATE(参加申し込み!B46))</f>
        <v/>
      </c>
      <c r="M16" s="124"/>
      <c r="N16" s="125" t="str">
        <f>IF(参加申し込み!F46="","",CONCATENATE(参加申し込み!F46," ",参加申し込み!K46))</f>
        <v/>
      </c>
      <c r="O16" s="126"/>
      <c r="P16" s="126"/>
      <c r="Q16" s="126"/>
      <c r="R16" s="127"/>
      <c r="S16" s="121" t="str">
        <f>IF(参加申し込み!Z46="","",参加申し込み!Z46)</f>
        <v/>
      </c>
      <c r="T16" s="122"/>
      <c r="U16" s="29"/>
      <c r="V16" s="19"/>
      <c r="W16" s="146"/>
      <c r="X16" s="147"/>
      <c r="Y16" s="147"/>
      <c r="Z16" s="147"/>
      <c r="AA16" s="147"/>
      <c r="AB16" s="147"/>
      <c r="AC16" s="147"/>
      <c r="AD16" s="147"/>
      <c r="AE16" s="148"/>
      <c r="AF16" s="21"/>
    </row>
    <row r="17" spans="1:32" s="16" customFormat="1" ht="15" customHeight="1" x14ac:dyDescent="0.7">
      <c r="A17" s="17"/>
      <c r="B17" s="142"/>
      <c r="C17" s="132" t="s">
        <v>55</v>
      </c>
      <c r="D17" s="132"/>
      <c r="E17" s="132"/>
      <c r="F17" s="132"/>
      <c r="G17" s="133">
        <f>参加申し込み!K21</f>
        <v>0</v>
      </c>
      <c r="H17" s="133"/>
      <c r="I17" s="134">
        <f>参加申し込み!K22</f>
        <v>0</v>
      </c>
      <c r="J17" s="135"/>
      <c r="K17" s="29"/>
      <c r="L17" s="123" t="str">
        <f>IF(参加申し込み!B47="","",CONCATENATE(参加申し込み!B47))</f>
        <v/>
      </c>
      <c r="M17" s="124"/>
      <c r="N17" s="125" t="str">
        <f>IF(参加申し込み!F47="","",CONCATENATE(参加申し込み!F47," ",参加申し込み!K47))</f>
        <v/>
      </c>
      <c r="O17" s="126"/>
      <c r="P17" s="126"/>
      <c r="Q17" s="126"/>
      <c r="R17" s="127"/>
      <c r="S17" s="121" t="str">
        <f>IF(参加申し込み!Z47="","",参加申し込み!Z47)</f>
        <v/>
      </c>
      <c r="T17" s="122"/>
      <c r="U17" s="29"/>
      <c r="V17" s="19"/>
      <c r="W17" s="146"/>
      <c r="X17" s="147"/>
      <c r="Y17" s="147"/>
      <c r="Z17" s="147"/>
      <c r="AA17" s="147"/>
      <c r="AB17" s="147"/>
      <c r="AC17" s="147"/>
      <c r="AD17" s="147"/>
      <c r="AE17" s="148"/>
      <c r="AF17" s="21"/>
    </row>
    <row r="18" spans="1:32" s="16" customFormat="1" ht="15" customHeight="1" x14ac:dyDescent="0.7">
      <c r="A18" s="17"/>
      <c r="B18" s="142"/>
      <c r="C18" s="128" t="s">
        <v>21</v>
      </c>
      <c r="D18" s="128"/>
      <c r="E18" s="128"/>
      <c r="F18" s="128"/>
      <c r="G18" s="129">
        <f>参加申し込み!P21</f>
        <v>0</v>
      </c>
      <c r="H18" s="129"/>
      <c r="I18" s="130">
        <f>参加申し込み!P22</f>
        <v>0</v>
      </c>
      <c r="J18" s="131"/>
      <c r="K18" s="29"/>
      <c r="L18" s="123" t="str">
        <f>IF(参加申し込み!B48="","",CONCATENATE(参加申し込み!B48))</f>
        <v/>
      </c>
      <c r="M18" s="124"/>
      <c r="N18" s="125" t="str">
        <f>IF(参加申し込み!F48="","",CONCATENATE(参加申し込み!F48," ",参加申し込み!K48))</f>
        <v/>
      </c>
      <c r="O18" s="126"/>
      <c r="P18" s="126"/>
      <c r="Q18" s="126"/>
      <c r="R18" s="127"/>
      <c r="S18" s="121" t="str">
        <f>IF(参加申し込み!Z48="","",参加申し込み!Z48)</f>
        <v/>
      </c>
      <c r="T18" s="122"/>
      <c r="U18" s="29"/>
      <c r="V18" s="19"/>
      <c r="W18" s="146"/>
      <c r="X18" s="147"/>
      <c r="Y18" s="147"/>
      <c r="Z18" s="147"/>
      <c r="AA18" s="147"/>
      <c r="AB18" s="147"/>
      <c r="AC18" s="147"/>
      <c r="AD18" s="147"/>
      <c r="AE18" s="148"/>
      <c r="AF18" s="21"/>
    </row>
    <row r="19" spans="1:32" s="16" customFormat="1" ht="15" customHeight="1" x14ac:dyDescent="0.7">
      <c r="A19" s="17"/>
      <c r="B19" s="32" t="s">
        <v>56</v>
      </c>
      <c r="C19" s="119" t="s">
        <v>19</v>
      </c>
      <c r="D19" s="119"/>
      <c r="E19" s="119"/>
      <c r="F19" s="119"/>
      <c r="G19" s="120">
        <f>参加申し込み!U21</f>
        <v>0</v>
      </c>
      <c r="H19" s="120"/>
      <c r="I19" s="121">
        <f>参加申し込み!U22</f>
        <v>0</v>
      </c>
      <c r="J19" s="122"/>
      <c r="K19" s="29"/>
      <c r="L19" s="123" t="str">
        <f>IF(参加申し込み!B49="","",CONCATENATE(参加申し込み!B49))</f>
        <v/>
      </c>
      <c r="M19" s="124"/>
      <c r="N19" s="125" t="str">
        <f>IF(参加申し込み!F49="","",CONCATENATE(参加申し込み!F49," ",参加申し込み!K49))</f>
        <v/>
      </c>
      <c r="O19" s="126"/>
      <c r="P19" s="126"/>
      <c r="Q19" s="126"/>
      <c r="R19" s="127"/>
      <c r="S19" s="121" t="str">
        <f>IF(参加申し込み!Z49="","",参加申し込み!Z49)</f>
        <v/>
      </c>
      <c r="T19" s="122"/>
      <c r="U19" s="29"/>
      <c r="V19" s="19"/>
      <c r="W19" s="149"/>
      <c r="X19" s="150"/>
      <c r="Y19" s="150"/>
      <c r="Z19" s="150"/>
      <c r="AA19" s="150"/>
      <c r="AB19" s="150"/>
      <c r="AC19" s="150"/>
      <c r="AD19" s="150"/>
      <c r="AE19" s="151"/>
      <c r="AF19" s="21"/>
    </row>
    <row r="20" spans="1:32" s="16" customFormat="1" ht="7.5" customHeight="1" thickBot="1" x14ac:dyDescent="0.7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34"/>
      <c r="O20" s="34"/>
      <c r="P20" s="34"/>
      <c r="Q20" s="34"/>
      <c r="R20" s="34"/>
      <c r="S20" s="34"/>
      <c r="T20" s="34"/>
      <c r="U20" s="34"/>
      <c r="V20" s="36"/>
      <c r="W20" s="37"/>
      <c r="X20" s="37"/>
      <c r="Y20" s="37"/>
      <c r="Z20" s="37"/>
      <c r="AA20" s="37"/>
      <c r="AB20" s="37"/>
      <c r="AC20" s="37"/>
      <c r="AD20" s="37"/>
      <c r="AE20" s="37"/>
      <c r="AF20" s="38"/>
    </row>
    <row r="21" spans="1:32" ht="10.5" customHeight="1" thickTop="1" x14ac:dyDescent="0.7"/>
    <row r="22" spans="1:32" s="39" customFormat="1" ht="7.5" customHeight="1" x14ac:dyDescent="0.7"/>
    <row r="23" spans="1:32" s="39" customFormat="1" ht="16.5" customHeight="1" x14ac:dyDescent="0.7">
      <c r="B23" s="40"/>
      <c r="C23" s="40"/>
      <c r="D23" s="40"/>
      <c r="E23" s="41"/>
      <c r="F23" s="41"/>
      <c r="G23" s="41"/>
      <c r="H23" s="41"/>
      <c r="I23" s="41"/>
      <c r="J23" s="41"/>
      <c r="K23" s="42"/>
      <c r="L23" s="42"/>
      <c r="M23" s="42"/>
      <c r="N23" s="42"/>
      <c r="O23" s="43"/>
      <c r="P23" s="43"/>
      <c r="Q23" s="43"/>
      <c r="R23" s="44"/>
      <c r="S23" s="45"/>
      <c r="T23" s="42"/>
      <c r="U23" s="42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2" s="39" customFormat="1" ht="3" customHeight="1" x14ac:dyDescent="0.7">
      <c r="B24" s="47"/>
      <c r="C24" s="47"/>
      <c r="D24" s="47"/>
      <c r="E24" s="48"/>
      <c r="F24" s="48"/>
      <c r="G24" s="48"/>
      <c r="H24" s="48"/>
      <c r="I24" s="48"/>
      <c r="J24" s="48"/>
      <c r="K24" s="44"/>
      <c r="L24" s="44"/>
      <c r="M24" s="44"/>
      <c r="N24" s="44"/>
      <c r="O24" s="45"/>
      <c r="P24" s="45"/>
      <c r="Q24" s="45"/>
      <c r="R24" s="44"/>
      <c r="S24" s="45"/>
      <c r="T24" s="49"/>
      <c r="U24" s="49"/>
      <c r="W24" s="46"/>
      <c r="X24" s="46"/>
      <c r="Y24" s="46"/>
      <c r="Z24" s="46"/>
      <c r="AA24" s="46"/>
      <c r="AB24" s="46"/>
      <c r="AC24" s="46"/>
      <c r="AD24" s="46"/>
      <c r="AE24" s="46"/>
    </row>
    <row r="25" spans="1:32" s="39" customFormat="1" ht="15" customHeight="1" x14ac:dyDescent="0.7">
      <c r="B25" s="47"/>
      <c r="C25" s="47"/>
      <c r="D25" s="47"/>
      <c r="E25" s="50"/>
      <c r="F25" s="51"/>
      <c r="G25" s="51"/>
      <c r="H25" s="51"/>
      <c r="I25" s="52"/>
      <c r="J25" s="53"/>
      <c r="K25" s="53"/>
      <c r="L25" s="40"/>
      <c r="M25" s="40"/>
      <c r="N25" s="43"/>
      <c r="O25" s="43"/>
      <c r="P25" s="43"/>
      <c r="Q25" s="43"/>
      <c r="R25" s="43"/>
      <c r="S25" s="53"/>
      <c r="T25" s="53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2" s="39" customFormat="1" ht="15.75" customHeight="1" x14ac:dyDescent="0.7">
      <c r="B26" s="40"/>
      <c r="C26" s="40"/>
      <c r="D26" s="40"/>
      <c r="E26" s="44"/>
      <c r="F26" s="54"/>
      <c r="G26" s="54"/>
      <c r="H26" s="54"/>
      <c r="I26" s="55"/>
      <c r="J26" s="55"/>
      <c r="K26" s="49"/>
      <c r="L26" s="40"/>
      <c r="M26" s="40"/>
      <c r="N26" s="43"/>
      <c r="O26" s="43"/>
      <c r="P26" s="43"/>
      <c r="Q26" s="43"/>
      <c r="R26" s="43"/>
      <c r="S26" s="43"/>
      <c r="T26" s="43"/>
      <c r="W26" s="46"/>
      <c r="X26" s="46"/>
      <c r="AA26" s="46"/>
      <c r="AB26" s="46"/>
      <c r="AC26" s="46"/>
      <c r="AD26" s="46"/>
      <c r="AE26" s="46"/>
    </row>
    <row r="27" spans="1:32" s="39" customFormat="1" ht="15" customHeight="1" x14ac:dyDescent="0.7">
      <c r="C27" s="53"/>
      <c r="D27" s="56"/>
      <c r="E27" s="56"/>
      <c r="F27" s="56"/>
      <c r="G27" s="56"/>
      <c r="H27" s="56"/>
      <c r="I27" s="56"/>
      <c r="J27" s="56"/>
      <c r="K27" s="56"/>
      <c r="L27" s="40"/>
      <c r="M27" s="40"/>
      <c r="N27" s="40"/>
      <c r="O27" s="40"/>
      <c r="P27" s="40"/>
      <c r="Q27" s="40"/>
      <c r="R27" s="40"/>
      <c r="S27" s="40"/>
      <c r="T27" s="40"/>
      <c r="W27" s="57"/>
      <c r="X27" s="57"/>
      <c r="Y27" s="57"/>
      <c r="Z27" s="57"/>
      <c r="AA27" s="57"/>
      <c r="AB27" s="57"/>
      <c r="AC27" s="57"/>
      <c r="AD27" s="57"/>
      <c r="AE27" s="57"/>
    </row>
    <row r="28" spans="1:32" s="39" customFormat="1" ht="15" customHeight="1" x14ac:dyDescent="0.7">
      <c r="B28" s="40"/>
      <c r="C28" s="40"/>
      <c r="D28" s="40"/>
      <c r="E28" s="43"/>
      <c r="F28" s="43"/>
      <c r="G28" s="43"/>
      <c r="H28" s="43"/>
      <c r="I28" s="43"/>
      <c r="J28" s="58"/>
      <c r="L28" s="40"/>
      <c r="M28" s="40"/>
      <c r="N28" s="43"/>
      <c r="O28" s="43"/>
      <c r="P28" s="43"/>
      <c r="Q28" s="43"/>
      <c r="R28" s="43"/>
      <c r="S28" s="43"/>
      <c r="T28" s="43"/>
      <c r="W28" s="57"/>
      <c r="X28" s="57"/>
      <c r="Y28" s="57"/>
      <c r="Z28" s="57"/>
      <c r="AA28" s="57"/>
      <c r="AB28" s="57"/>
      <c r="AC28" s="57"/>
      <c r="AD28" s="57"/>
      <c r="AE28" s="57"/>
    </row>
    <row r="29" spans="1:32" s="39" customFormat="1" ht="15" customHeight="1" x14ac:dyDescent="0.7">
      <c r="B29" s="40"/>
      <c r="C29" s="40"/>
      <c r="D29" s="40"/>
      <c r="E29" s="43"/>
      <c r="F29" s="43"/>
      <c r="G29" s="43"/>
      <c r="H29" s="43"/>
      <c r="I29" s="43"/>
      <c r="J29" s="49"/>
      <c r="K29" s="58"/>
      <c r="L29" s="40"/>
      <c r="M29" s="40"/>
      <c r="N29" s="43"/>
      <c r="O29" s="43"/>
      <c r="P29" s="43"/>
      <c r="Q29" s="43"/>
      <c r="R29" s="43"/>
      <c r="S29" s="43"/>
      <c r="T29" s="43"/>
      <c r="W29" s="46"/>
      <c r="X29" s="46"/>
      <c r="Y29" s="46"/>
      <c r="Z29" s="46"/>
      <c r="AA29" s="46"/>
      <c r="AB29" s="46"/>
      <c r="AC29" s="46"/>
      <c r="AD29" s="46"/>
      <c r="AE29" s="46"/>
    </row>
    <row r="30" spans="1:32" s="39" customFormat="1" ht="15" customHeight="1" x14ac:dyDescent="0.7">
      <c r="B30" s="40"/>
      <c r="C30" s="40"/>
      <c r="D30" s="40"/>
      <c r="E30" s="43"/>
      <c r="F30" s="43"/>
      <c r="G30" s="43"/>
      <c r="H30" s="43"/>
      <c r="I30" s="43"/>
      <c r="J30" s="49"/>
      <c r="K30" s="49"/>
      <c r="L30" s="40"/>
      <c r="M30" s="40"/>
      <c r="N30" s="43"/>
      <c r="O30" s="43"/>
      <c r="P30" s="43"/>
      <c r="Q30" s="43"/>
      <c r="R30" s="43"/>
      <c r="S30" s="43"/>
      <c r="T30" s="43"/>
      <c r="W30" s="46"/>
      <c r="X30" s="46"/>
      <c r="Y30" s="46"/>
      <c r="Z30" s="46"/>
      <c r="AA30" s="46"/>
      <c r="AB30" s="46"/>
      <c r="AC30" s="46"/>
      <c r="AD30" s="46"/>
      <c r="AE30" s="46"/>
    </row>
    <row r="31" spans="1:32" s="39" customFormat="1" ht="15" customHeight="1" x14ac:dyDescent="0.7">
      <c r="B31" s="40"/>
      <c r="C31" s="40"/>
      <c r="D31" s="40"/>
      <c r="E31" s="43"/>
      <c r="F31" s="43"/>
      <c r="G31" s="43"/>
      <c r="H31" s="43"/>
      <c r="I31" s="43"/>
      <c r="J31" s="49"/>
      <c r="K31" s="49"/>
      <c r="L31" s="40"/>
      <c r="M31" s="40"/>
      <c r="N31" s="43"/>
      <c r="O31" s="43"/>
      <c r="P31" s="43"/>
      <c r="Q31" s="43"/>
      <c r="R31" s="43"/>
      <c r="S31" s="43"/>
      <c r="T31" s="43"/>
      <c r="W31" s="46"/>
      <c r="X31" s="46"/>
      <c r="Y31" s="46"/>
      <c r="Z31" s="46"/>
      <c r="AA31" s="46"/>
      <c r="AB31" s="46"/>
      <c r="AC31" s="46"/>
      <c r="AD31" s="46"/>
      <c r="AE31" s="46"/>
    </row>
    <row r="32" spans="1:32" s="39" customFormat="1" ht="15" customHeight="1" x14ac:dyDescent="0.7">
      <c r="B32" s="40"/>
      <c r="C32" s="40"/>
      <c r="D32" s="40"/>
      <c r="E32" s="43"/>
      <c r="F32" s="43"/>
      <c r="G32" s="43"/>
      <c r="H32" s="43"/>
      <c r="I32" s="43"/>
      <c r="J32" s="49"/>
      <c r="K32" s="49"/>
      <c r="L32" s="40"/>
      <c r="M32" s="40"/>
      <c r="N32" s="43"/>
      <c r="O32" s="43"/>
      <c r="P32" s="43"/>
      <c r="Q32" s="43"/>
      <c r="R32" s="43"/>
      <c r="S32" s="43"/>
      <c r="T32" s="43"/>
      <c r="W32" s="46"/>
      <c r="X32" s="46"/>
      <c r="Y32" s="46"/>
      <c r="Z32" s="46"/>
      <c r="AA32" s="46"/>
      <c r="AB32" s="46"/>
      <c r="AC32" s="46"/>
      <c r="AD32" s="46"/>
      <c r="AE32" s="46"/>
    </row>
    <row r="33" spans="2:31" s="39" customFormat="1" ht="15" customHeight="1" x14ac:dyDescent="0.7">
      <c r="B33" s="43"/>
      <c r="C33" s="43"/>
      <c r="D33" s="43"/>
      <c r="E33" s="43"/>
      <c r="F33" s="43"/>
      <c r="G33" s="43"/>
      <c r="H33" s="43"/>
      <c r="I33" s="43"/>
      <c r="J33" s="58"/>
      <c r="K33" s="49"/>
      <c r="L33" s="40"/>
      <c r="M33" s="40"/>
      <c r="N33" s="43"/>
      <c r="O33" s="43"/>
      <c r="P33" s="43"/>
      <c r="Q33" s="43"/>
      <c r="R33" s="43"/>
      <c r="S33" s="43"/>
      <c r="T33" s="43"/>
      <c r="W33" s="46"/>
      <c r="X33" s="46"/>
      <c r="Y33" s="46"/>
      <c r="Z33" s="46"/>
      <c r="AA33" s="46"/>
      <c r="AB33" s="46"/>
      <c r="AC33" s="46"/>
      <c r="AD33" s="46"/>
      <c r="AE33" s="46"/>
    </row>
    <row r="34" spans="2:31" s="39" customFormat="1" ht="15" customHeight="1" x14ac:dyDescent="0.25">
      <c r="B34" s="59"/>
      <c r="C34" s="59"/>
      <c r="D34" s="59"/>
      <c r="E34" s="59"/>
      <c r="F34" s="59"/>
      <c r="G34" s="59"/>
      <c r="H34" s="59"/>
      <c r="I34" s="59"/>
      <c r="J34" s="59"/>
      <c r="K34" s="58"/>
      <c r="L34" s="40"/>
      <c r="M34" s="40"/>
      <c r="N34" s="43"/>
      <c r="O34" s="43"/>
      <c r="P34" s="43"/>
      <c r="Q34" s="43"/>
      <c r="R34" s="43"/>
      <c r="S34" s="43"/>
      <c r="T34" s="43"/>
      <c r="W34" s="60"/>
      <c r="X34" s="60"/>
      <c r="Y34" s="60"/>
      <c r="Z34" s="60"/>
      <c r="AA34" s="60"/>
      <c r="AB34" s="60"/>
      <c r="AC34" s="60"/>
      <c r="AD34" s="60"/>
      <c r="AE34" s="60"/>
    </row>
    <row r="35" spans="2:31" s="39" customFormat="1" ht="15" customHeight="1" x14ac:dyDescent="0.7">
      <c r="B35" s="42"/>
      <c r="C35" s="42"/>
      <c r="D35" s="42"/>
      <c r="E35" s="42"/>
      <c r="F35" s="42"/>
      <c r="G35" s="40"/>
      <c r="H35" s="40"/>
      <c r="I35" s="40"/>
      <c r="J35" s="40"/>
      <c r="L35" s="40"/>
      <c r="M35" s="40"/>
      <c r="N35" s="43"/>
      <c r="O35" s="43"/>
      <c r="P35" s="43"/>
      <c r="Q35" s="43"/>
      <c r="R35" s="43"/>
      <c r="S35" s="43"/>
      <c r="T35" s="43"/>
      <c r="W35" s="61"/>
      <c r="X35" s="61"/>
      <c r="Y35" s="61"/>
      <c r="Z35" s="61"/>
      <c r="AA35" s="61"/>
      <c r="AB35" s="61"/>
      <c r="AC35" s="61"/>
      <c r="AD35" s="61"/>
      <c r="AE35" s="61"/>
    </row>
    <row r="36" spans="2:31" s="39" customFormat="1" ht="15" customHeight="1" x14ac:dyDescent="0.7">
      <c r="B36" s="40"/>
      <c r="C36" s="62"/>
      <c r="D36" s="62"/>
      <c r="E36" s="62"/>
      <c r="F36" s="62"/>
      <c r="G36" s="43"/>
      <c r="H36" s="43"/>
      <c r="I36" s="43"/>
      <c r="J36" s="43"/>
      <c r="L36" s="40"/>
      <c r="M36" s="40"/>
      <c r="N36" s="43"/>
      <c r="O36" s="43"/>
      <c r="P36" s="43"/>
      <c r="Q36" s="43"/>
      <c r="R36" s="43"/>
      <c r="S36" s="43"/>
      <c r="T36" s="43"/>
      <c r="W36" s="61"/>
      <c r="X36" s="61"/>
      <c r="Y36" s="61"/>
      <c r="Z36" s="61"/>
      <c r="AA36" s="61"/>
      <c r="AB36" s="61"/>
      <c r="AC36" s="61"/>
      <c r="AD36" s="61"/>
      <c r="AE36" s="61"/>
    </row>
    <row r="37" spans="2:31" s="39" customFormat="1" ht="15" customHeight="1" x14ac:dyDescent="0.7">
      <c r="B37" s="40"/>
      <c r="C37" s="63"/>
      <c r="D37" s="63"/>
      <c r="E37" s="63"/>
      <c r="F37" s="63"/>
      <c r="G37" s="43"/>
      <c r="H37" s="43"/>
      <c r="I37" s="43"/>
      <c r="J37" s="43"/>
      <c r="L37" s="40"/>
      <c r="M37" s="40"/>
      <c r="N37" s="43"/>
      <c r="O37" s="43"/>
      <c r="P37" s="43"/>
      <c r="Q37" s="43"/>
      <c r="R37" s="43"/>
      <c r="S37" s="43"/>
      <c r="T37" s="43"/>
      <c r="W37" s="61"/>
      <c r="X37" s="61"/>
      <c r="Y37" s="61"/>
      <c r="Z37" s="61"/>
      <c r="AA37" s="61"/>
      <c r="AB37" s="61"/>
      <c r="AC37" s="61"/>
      <c r="AD37" s="61"/>
      <c r="AE37" s="61"/>
    </row>
    <row r="38" spans="2:31" s="39" customFormat="1" ht="15" customHeight="1" x14ac:dyDescent="0.7">
      <c r="B38" s="40"/>
      <c r="C38" s="62"/>
      <c r="D38" s="62"/>
      <c r="E38" s="62"/>
      <c r="F38" s="62"/>
      <c r="G38" s="43"/>
      <c r="H38" s="43"/>
      <c r="I38" s="43"/>
      <c r="J38" s="43"/>
      <c r="L38" s="40"/>
      <c r="M38" s="40"/>
      <c r="N38" s="43"/>
      <c r="O38" s="43"/>
      <c r="P38" s="43"/>
      <c r="Q38" s="43"/>
      <c r="R38" s="43"/>
      <c r="S38" s="43"/>
      <c r="T38" s="43"/>
      <c r="W38" s="61"/>
      <c r="X38" s="61"/>
      <c r="Y38" s="61"/>
      <c r="Z38" s="61"/>
      <c r="AA38" s="61"/>
      <c r="AB38" s="61"/>
      <c r="AC38" s="61"/>
      <c r="AD38" s="61"/>
      <c r="AE38" s="61"/>
    </row>
    <row r="39" spans="2:31" s="39" customFormat="1" ht="15" customHeight="1" x14ac:dyDescent="0.7">
      <c r="B39" s="64"/>
      <c r="C39" s="62"/>
      <c r="D39" s="62"/>
      <c r="E39" s="62"/>
      <c r="F39" s="62"/>
      <c r="G39" s="43"/>
      <c r="H39" s="43"/>
      <c r="I39" s="43"/>
      <c r="J39" s="43"/>
      <c r="L39" s="40"/>
      <c r="M39" s="40"/>
      <c r="N39" s="43"/>
      <c r="O39" s="43"/>
      <c r="P39" s="43"/>
      <c r="Q39" s="43"/>
      <c r="R39" s="43"/>
      <c r="S39" s="43"/>
      <c r="T39" s="43"/>
      <c r="W39" s="61"/>
      <c r="X39" s="61"/>
      <c r="Y39" s="61"/>
      <c r="Z39" s="61"/>
      <c r="AA39" s="61"/>
      <c r="AB39" s="61"/>
      <c r="AC39" s="61"/>
      <c r="AD39" s="61"/>
      <c r="AE39" s="61"/>
    </row>
    <row r="40" spans="2:31" s="39" customFormat="1" ht="7.5" customHeight="1" x14ac:dyDescent="0.7">
      <c r="L40" s="65"/>
      <c r="M40" s="65"/>
    </row>
    <row r="41" spans="2:31" ht="10.5" customHeight="1" x14ac:dyDescent="0.7"/>
    <row r="42" spans="2:31" s="39" customFormat="1" ht="7.5" customHeight="1" x14ac:dyDescent="0.7"/>
    <row r="43" spans="2:31" s="39" customFormat="1" ht="16.5" customHeight="1" x14ac:dyDescent="0.7">
      <c r="B43" s="40"/>
      <c r="C43" s="40"/>
      <c r="D43" s="40"/>
      <c r="E43" s="41"/>
      <c r="F43" s="41"/>
      <c r="G43" s="41"/>
      <c r="H43" s="41"/>
      <c r="I43" s="41"/>
      <c r="J43" s="41"/>
      <c r="K43" s="42"/>
      <c r="L43" s="42"/>
      <c r="M43" s="42"/>
      <c r="N43" s="42"/>
      <c r="O43" s="43"/>
      <c r="P43" s="43"/>
      <c r="Q43" s="43"/>
      <c r="R43" s="44"/>
      <c r="S43" s="45"/>
      <c r="T43" s="42"/>
      <c r="U43" s="42"/>
      <c r="W43" s="46"/>
      <c r="X43" s="46"/>
      <c r="Y43" s="46"/>
      <c r="Z43" s="46"/>
      <c r="AA43" s="46"/>
      <c r="AB43" s="46"/>
      <c r="AC43" s="46"/>
      <c r="AD43" s="46"/>
      <c r="AE43" s="46"/>
    </row>
    <row r="44" spans="2:31" s="39" customFormat="1" ht="3" customHeight="1" x14ac:dyDescent="0.7">
      <c r="B44" s="47"/>
      <c r="C44" s="47"/>
      <c r="D44" s="47"/>
      <c r="E44" s="48"/>
      <c r="F44" s="48"/>
      <c r="G44" s="48"/>
      <c r="H44" s="48"/>
      <c r="I44" s="48"/>
      <c r="J44" s="48"/>
      <c r="K44" s="44"/>
      <c r="L44" s="44"/>
      <c r="M44" s="44"/>
      <c r="N44" s="44"/>
      <c r="O44" s="45"/>
      <c r="P44" s="45"/>
      <c r="Q44" s="45"/>
      <c r="R44" s="44"/>
      <c r="S44" s="45"/>
      <c r="T44" s="49"/>
      <c r="U44" s="49"/>
      <c r="W44" s="46"/>
      <c r="X44" s="46"/>
      <c r="Y44" s="46"/>
      <c r="Z44" s="46"/>
      <c r="AA44" s="46"/>
      <c r="AB44" s="46"/>
      <c r="AC44" s="46"/>
      <c r="AD44" s="46"/>
      <c r="AE44" s="46"/>
    </row>
    <row r="45" spans="2:31" s="39" customFormat="1" ht="15" customHeight="1" x14ac:dyDescent="0.7">
      <c r="B45" s="47"/>
      <c r="C45" s="47"/>
      <c r="D45" s="47"/>
      <c r="E45" s="50"/>
      <c r="F45" s="51"/>
      <c r="G45" s="51"/>
      <c r="H45" s="51"/>
      <c r="I45" s="52"/>
      <c r="J45" s="53"/>
      <c r="K45" s="53"/>
      <c r="L45" s="40"/>
      <c r="M45" s="40"/>
      <c r="N45" s="43"/>
      <c r="O45" s="43"/>
      <c r="P45" s="43"/>
      <c r="Q45" s="43"/>
      <c r="R45" s="43"/>
      <c r="S45" s="53"/>
      <c r="T45" s="53"/>
      <c r="W45" s="46"/>
      <c r="X45" s="46"/>
      <c r="Y45" s="46"/>
      <c r="Z45" s="46"/>
      <c r="AA45" s="46"/>
      <c r="AB45" s="46"/>
      <c r="AC45" s="46"/>
      <c r="AD45" s="46"/>
      <c r="AE45" s="46"/>
    </row>
    <row r="46" spans="2:31" s="39" customFormat="1" ht="15" customHeight="1" x14ac:dyDescent="0.7">
      <c r="B46" s="64"/>
      <c r="C46" s="62"/>
      <c r="D46" s="62"/>
      <c r="E46" s="62"/>
      <c r="F46" s="62"/>
      <c r="G46" s="43"/>
      <c r="H46" s="43"/>
      <c r="I46" s="43"/>
      <c r="J46" s="43"/>
      <c r="L46" s="40"/>
      <c r="M46" s="40"/>
      <c r="N46" s="43"/>
      <c r="O46" s="43"/>
      <c r="P46" s="43"/>
      <c r="Q46" s="43"/>
      <c r="R46" s="43"/>
      <c r="S46" s="43"/>
      <c r="T46" s="43"/>
      <c r="W46" s="61"/>
      <c r="X46" s="61"/>
      <c r="Y46" s="61"/>
      <c r="Z46" s="61"/>
      <c r="AA46" s="61"/>
      <c r="AB46" s="61"/>
      <c r="AC46" s="61"/>
      <c r="AD46" s="61"/>
      <c r="AE46" s="61"/>
    </row>
    <row r="47" spans="2:31" s="39" customFormat="1" ht="7.5" customHeight="1" x14ac:dyDescent="0.7">
      <c r="L47" s="65"/>
      <c r="M47" s="65"/>
    </row>
    <row r="48" spans="2:31" ht="10.5" customHeight="1" x14ac:dyDescent="0.7"/>
    <row r="73" spans="4:29" ht="15" customHeight="1" x14ac:dyDescent="0.7"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</row>
    <row r="74" spans="4:29" ht="14.25" customHeight="1" x14ac:dyDescent="0.7"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</row>
    <row r="75" spans="4:29" ht="15" customHeight="1" x14ac:dyDescent="0.7"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</row>
  </sheetData>
  <protectedRanges>
    <protectedRange sqref="W15:AE19 W5:AE11" name="範囲1"/>
  </protectedRanges>
  <mergeCells count="85">
    <mergeCell ref="A1:AF1"/>
    <mergeCell ref="B3:D3"/>
    <mergeCell ref="E3:J3"/>
    <mergeCell ref="K3:O3"/>
    <mergeCell ref="P3:R3"/>
    <mergeCell ref="T3:U3"/>
    <mergeCell ref="B6:D6"/>
    <mergeCell ref="F6:H6"/>
    <mergeCell ref="S6:T6"/>
    <mergeCell ref="C7:K7"/>
    <mergeCell ref="L7:M7"/>
    <mergeCell ref="F5:H5"/>
    <mergeCell ref="L5:M6"/>
    <mergeCell ref="N5:R6"/>
    <mergeCell ref="S5:T5"/>
    <mergeCell ref="W5:AE11"/>
    <mergeCell ref="N7:R7"/>
    <mergeCell ref="S7:T7"/>
    <mergeCell ref="B8:D8"/>
    <mergeCell ref="E8:J8"/>
    <mergeCell ref="L8:M8"/>
    <mergeCell ref="N8:R8"/>
    <mergeCell ref="S8:T8"/>
    <mergeCell ref="B10:D10"/>
    <mergeCell ref="E10:I10"/>
    <mergeCell ref="L10:M10"/>
    <mergeCell ref="N10:R10"/>
    <mergeCell ref="S10:T10"/>
    <mergeCell ref="B9:D9"/>
    <mergeCell ref="E9:I9"/>
    <mergeCell ref="L9:M9"/>
    <mergeCell ref="N9:R9"/>
    <mergeCell ref="S9:T9"/>
    <mergeCell ref="B12:D12"/>
    <mergeCell ref="E12:I12"/>
    <mergeCell ref="L12:M12"/>
    <mergeCell ref="N12:R12"/>
    <mergeCell ref="S12:T12"/>
    <mergeCell ref="B11:D11"/>
    <mergeCell ref="E11:I11"/>
    <mergeCell ref="L11:M11"/>
    <mergeCell ref="N11:R11"/>
    <mergeCell ref="S11:T11"/>
    <mergeCell ref="B13:D13"/>
    <mergeCell ref="E13:I13"/>
    <mergeCell ref="L13:M13"/>
    <mergeCell ref="N13:R13"/>
    <mergeCell ref="S13:T13"/>
    <mergeCell ref="W14:AE14"/>
    <mergeCell ref="B15:F15"/>
    <mergeCell ref="G15:H15"/>
    <mergeCell ref="I15:J15"/>
    <mergeCell ref="L15:M15"/>
    <mergeCell ref="N15:R15"/>
    <mergeCell ref="S15:T15"/>
    <mergeCell ref="W15:AE19"/>
    <mergeCell ref="B16:B18"/>
    <mergeCell ref="C16:F16"/>
    <mergeCell ref="B14:J14"/>
    <mergeCell ref="L14:M14"/>
    <mergeCell ref="N14:R14"/>
    <mergeCell ref="S14:T14"/>
    <mergeCell ref="G16:H16"/>
    <mergeCell ref="I16:J16"/>
    <mergeCell ref="L16:M16"/>
    <mergeCell ref="N16:R16"/>
    <mergeCell ref="S16:T16"/>
    <mergeCell ref="S17:T17"/>
    <mergeCell ref="C18:F18"/>
    <mergeCell ref="G18:H18"/>
    <mergeCell ref="I18:J18"/>
    <mergeCell ref="L18:M18"/>
    <mergeCell ref="N18:R18"/>
    <mergeCell ref="S18:T18"/>
    <mergeCell ref="C17:F17"/>
    <mergeCell ref="G17:H17"/>
    <mergeCell ref="I17:J17"/>
    <mergeCell ref="L17:M17"/>
    <mergeCell ref="N17:R17"/>
    <mergeCell ref="C19:F19"/>
    <mergeCell ref="G19:H19"/>
    <mergeCell ref="I19:J19"/>
    <mergeCell ref="L19:M19"/>
    <mergeCell ref="N19:R19"/>
    <mergeCell ref="S19:T19"/>
  </mergeCells>
  <phoneticPr fontId="2"/>
  <conditionalFormatting sqref="B22:D22 K22:T22 E22:J25 O23:O24 R23:R24 F26 K26 L27:L39 N27:R39 J28:J33 M29:M30 K29:K40 B30 B31:C33 G35:J40 M39 B40">
    <cfRule type="cellIs" dxfId="4" priority="5" stopIfTrue="1" operator="equal">
      <formula>0</formula>
    </cfRule>
  </conditionalFormatting>
  <conditionalFormatting sqref="B42:D42 K42:T42 E42:J45 O43:O44 R43:R44 L46:R46 B47">
    <cfRule type="cellIs" dxfId="3" priority="3" stopIfTrue="1" operator="equal">
      <formula>0</formula>
    </cfRule>
  </conditionalFormatting>
  <conditionalFormatting sqref="N5:R19">
    <cfRule type="duplicateValues" dxfId="2" priority="1" stopIfTrue="1"/>
    <cfRule type="duplicateValues" dxfId="1" priority="2" stopIfTrue="1"/>
  </conditionalFormatting>
  <conditionalFormatting sqref="N7:R19 B2:D2 K2:T2 E2:J5 P3 O4 R4 F6 K6 L7:L19 J9:J13 K9:K20 B10 B11:C13 G15:J20 B20 G46:K47">
    <cfRule type="cellIs" dxfId="0" priority="6" stopIfTrue="1" operator="equal">
      <formula>0</formula>
    </cfRule>
  </conditionalFormatting>
  <pageMargins left="0.7" right="0.7" top="0.75" bottom="0.75" header="0.3" footer="0.3"/>
  <pageSetup paperSize="9" scale="93" orientation="portrait" r:id="rId1"/>
  <colBreaks count="1" manualBreakCount="1">
    <brk id="3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C47F-FAAA-4FB7-A58A-9AFDB015B141}">
  <dimension ref="A1:AA64"/>
  <sheetViews>
    <sheetView view="pageBreakPreview" topLeftCell="A10" zoomScale="70" zoomScaleNormal="100" zoomScaleSheetLayoutView="70" workbookViewId="0">
      <selection activeCell="AK15" sqref="AK15"/>
    </sheetView>
  </sheetViews>
  <sheetFormatPr defaultColWidth="3.125" defaultRowHeight="12.75" x14ac:dyDescent="0.7"/>
  <cols>
    <col min="1" max="28" width="3.6875" style="1" customWidth="1"/>
    <col min="29" max="16384" width="3.125" style="1"/>
  </cols>
  <sheetData>
    <row r="1" spans="1:27" ht="5.25" customHeight="1" x14ac:dyDescent="0.7"/>
    <row r="2" spans="1:27" ht="15.75" customHeight="1" x14ac:dyDescent="0.7">
      <c r="A2" s="334" t="s">
        <v>62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75"/>
    </row>
    <row r="3" spans="1:27" ht="15.75" customHeight="1" x14ac:dyDescent="0.3">
      <c r="A3" s="335" t="s">
        <v>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</row>
    <row r="4" spans="1:27" ht="15.75" customHeight="1" x14ac:dyDescent="0.7">
      <c r="A4" s="336" t="s">
        <v>105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</row>
    <row r="5" spans="1:27" ht="19.5" customHeight="1" thickBot="1" x14ac:dyDescent="0.75">
      <c r="A5" s="337" t="s">
        <v>1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</row>
    <row r="6" spans="1:27" ht="19.5" customHeight="1" thickTop="1" x14ac:dyDescent="0.7">
      <c r="A6" s="69"/>
      <c r="B6" s="338" t="s">
        <v>3</v>
      </c>
      <c r="C6" s="339"/>
      <c r="D6" s="340"/>
      <c r="E6" s="341"/>
      <c r="F6" s="341"/>
      <c r="G6" s="341"/>
      <c r="H6" s="341"/>
      <c r="I6" s="342"/>
      <c r="J6" s="343" t="s">
        <v>81</v>
      </c>
      <c r="K6" s="339"/>
      <c r="L6" s="339"/>
      <c r="M6" s="340"/>
      <c r="N6" s="71" t="s">
        <v>5</v>
      </c>
      <c r="O6" s="344"/>
      <c r="P6" s="344"/>
      <c r="Q6" s="344"/>
      <c r="R6" s="72" t="s">
        <v>6</v>
      </c>
      <c r="S6" s="71"/>
      <c r="T6" s="71"/>
      <c r="U6" s="71"/>
      <c r="V6" s="71" t="s">
        <v>5</v>
      </c>
      <c r="W6" s="73"/>
      <c r="X6" s="71" t="s">
        <v>7</v>
      </c>
      <c r="Y6" s="74"/>
    </row>
    <row r="7" spans="1:27" ht="15.75" customHeight="1" x14ac:dyDescent="0.7">
      <c r="B7" s="368" t="s">
        <v>2</v>
      </c>
      <c r="C7" s="369"/>
      <c r="D7" s="370"/>
      <c r="E7" s="305"/>
      <c r="F7" s="306"/>
      <c r="G7" s="306"/>
      <c r="H7" s="306"/>
      <c r="I7" s="306"/>
      <c r="J7" s="306"/>
      <c r="K7" s="306"/>
      <c r="L7" s="306"/>
      <c r="M7" s="306"/>
      <c r="N7" s="306"/>
      <c r="O7" s="307"/>
      <c r="P7" s="371" t="s">
        <v>82</v>
      </c>
      <c r="Q7" s="372"/>
      <c r="R7" s="372"/>
      <c r="S7" s="372"/>
      <c r="T7" s="372"/>
      <c r="U7" s="372"/>
      <c r="V7" s="372"/>
      <c r="W7" s="373"/>
      <c r="X7" s="374" t="s">
        <v>4</v>
      </c>
      <c r="Y7" s="375"/>
    </row>
    <row r="8" spans="1:27" ht="33" customHeight="1" thickBot="1" x14ac:dyDescent="0.75">
      <c r="B8" s="376" t="s">
        <v>58</v>
      </c>
      <c r="C8" s="377"/>
      <c r="D8" s="377"/>
      <c r="E8" s="378"/>
      <c r="F8" s="379"/>
      <c r="G8" s="379"/>
      <c r="H8" s="379"/>
      <c r="I8" s="379"/>
      <c r="J8" s="379"/>
      <c r="K8" s="379"/>
      <c r="L8" s="379"/>
      <c r="M8" s="379"/>
      <c r="N8" s="379"/>
      <c r="O8" s="380"/>
      <c r="P8" s="381" t="s">
        <v>102</v>
      </c>
      <c r="Q8" s="382"/>
      <c r="R8" s="382"/>
      <c r="S8" s="382"/>
      <c r="T8" s="382"/>
      <c r="U8" s="382"/>
      <c r="V8" s="382"/>
      <c r="W8" s="383"/>
      <c r="X8" s="384"/>
      <c r="Y8" s="385"/>
    </row>
    <row r="9" spans="1:27" ht="6" customHeight="1" thickTop="1" x14ac:dyDescent="0.7"/>
    <row r="10" spans="1:27" ht="15.75" customHeight="1" thickBot="1" x14ac:dyDescent="0.75">
      <c r="B10" s="1" t="s">
        <v>8</v>
      </c>
    </row>
    <row r="11" spans="1:27" ht="15.75" customHeight="1" thickTop="1" x14ac:dyDescent="0.7">
      <c r="B11" s="351" t="s">
        <v>95</v>
      </c>
      <c r="C11" s="352"/>
      <c r="D11" s="352"/>
      <c r="E11" s="353"/>
      <c r="F11" s="357" t="s">
        <v>9</v>
      </c>
      <c r="G11" s="358"/>
      <c r="H11" s="359"/>
      <c r="I11" s="277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9"/>
    </row>
    <row r="12" spans="1:27" ht="31.8" customHeight="1" x14ac:dyDescent="0.7">
      <c r="B12" s="354"/>
      <c r="C12" s="355"/>
      <c r="D12" s="355"/>
      <c r="E12" s="356"/>
      <c r="F12" s="360" t="s">
        <v>11</v>
      </c>
      <c r="G12" s="355"/>
      <c r="H12" s="361"/>
      <c r="I12" s="362" t="s">
        <v>98</v>
      </c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  <c r="Y12" s="364"/>
    </row>
    <row r="13" spans="1:27" ht="20" customHeight="1" x14ac:dyDescent="0.7">
      <c r="B13" s="271" t="s">
        <v>96</v>
      </c>
      <c r="C13" s="272"/>
      <c r="D13" s="272"/>
      <c r="E13" s="272"/>
      <c r="F13" s="272"/>
      <c r="G13" s="272"/>
      <c r="H13" s="272"/>
      <c r="I13" s="272"/>
      <c r="J13" s="272"/>
      <c r="K13" s="272"/>
      <c r="L13" s="365" t="s">
        <v>97</v>
      </c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67"/>
    </row>
    <row r="14" spans="1:27" ht="16.5" customHeight="1" x14ac:dyDescent="0.7">
      <c r="B14" s="386" t="s">
        <v>12</v>
      </c>
      <c r="C14" s="387"/>
      <c r="D14" s="387"/>
      <c r="E14" s="387"/>
      <c r="F14" s="310"/>
      <c r="G14" s="310"/>
      <c r="H14" s="310"/>
      <c r="I14" s="310"/>
      <c r="J14" s="310"/>
      <c r="K14" s="310"/>
      <c r="L14" s="310"/>
      <c r="M14" s="310"/>
      <c r="N14" s="387" t="s">
        <v>13</v>
      </c>
      <c r="O14" s="387"/>
      <c r="P14" s="387"/>
      <c r="Q14" s="387"/>
      <c r="R14" s="192"/>
      <c r="S14" s="193"/>
      <c r="T14" s="193"/>
      <c r="U14" s="193"/>
      <c r="V14" s="193"/>
      <c r="W14" s="193"/>
      <c r="X14" s="193"/>
      <c r="Y14" s="311"/>
    </row>
    <row r="15" spans="1:27" ht="16.5" customHeight="1" x14ac:dyDescent="0.7">
      <c r="B15" s="386" t="s">
        <v>14</v>
      </c>
      <c r="C15" s="387"/>
      <c r="D15" s="387"/>
      <c r="E15" s="387"/>
      <c r="F15" s="255"/>
      <c r="G15" s="254"/>
      <c r="H15" s="2" t="s">
        <v>10</v>
      </c>
      <c r="I15" s="254"/>
      <c r="J15" s="254"/>
      <c r="K15" s="2" t="s">
        <v>10</v>
      </c>
      <c r="L15" s="254"/>
      <c r="M15" s="254"/>
      <c r="N15" s="387" t="s">
        <v>83</v>
      </c>
      <c r="O15" s="387"/>
      <c r="P15" s="387"/>
      <c r="Q15" s="387"/>
      <c r="R15" s="255"/>
      <c r="S15" s="254"/>
      <c r="T15" s="2" t="s">
        <v>10</v>
      </c>
      <c r="U15" s="254"/>
      <c r="V15" s="254"/>
      <c r="W15" s="2" t="s">
        <v>10</v>
      </c>
      <c r="X15" s="254"/>
      <c r="Y15" s="294"/>
    </row>
    <row r="16" spans="1:27" ht="16.5" customHeight="1" thickBot="1" x14ac:dyDescent="0.75">
      <c r="B16" s="394" t="s">
        <v>15</v>
      </c>
      <c r="C16" s="395"/>
      <c r="D16" s="395"/>
      <c r="E16" s="395"/>
      <c r="F16" s="396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8"/>
    </row>
    <row r="17" spans="2:25" ht="6" customHeight="1" thickTop="1" x14ac:dyDescent="0.7">
      <c r="B17" s="3"/>
    </row>
    <row r="18" spans="2:25" ht="15.75" customHeight="1" thickBot="1" x14ac:dyDescent="0.75">
      <c r="B18" s="1" t="s">
        <v>16</v>
      </c>
    </row>
    <row r="19" spans="2:25" ht="15.75" customHeight="1" thickTop="1" x14ac:dyDescent="0.7">
      <c r="B19" s="351"/>
      <c r="C19" s="352"/>
      <c r="D19" s="352"/>
      <c r="E19" s="352"/>
      <c r="F19" s="401" t="s">
        <v>17</v>
      </c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340" t="s">
        <v>18</v>
      </c>
      <c r="V19" s="401"/>
      <c r="W19" s="401"/>
      <c r="X19" s="401"/>
      <c r="Y19" s="402"/>
    </row>
    <row r="20" spans="2:25" ht="15.75" customHeight="1" x14ac:dyDescent="0.7">
      <c r="B20" s="399"/>
      <c r="C20" s="400"/>
      <c r="D20" s="400"/>
      <c r="E20" s="400"/>
      <c r="F20" s="389" t="s">
        <v>19</v>
      </c>
      <c r="G20" s="389"/>
      <c r="H20" s="389"/>
      <c r="I20" s="389"/>
      <c r="J20" s="403"/>
      <c r="K20" s="404" t="s">
        <v>20</v>
      </c>
      <c r="L20" s="389"/>
      <c r="M20" s="389"/>
      <c r="N20" s="389"/>
      <c r="O20" s="405"/>
      <c r="P20" s="388" t="s">
        <v>21</v>
      </c>
      <c r="Q20" s="389"/>
      <c r="R20" s="389"/>
      <c r="S20" s="389"/>
      <c r="T20" s="389"/>
      <c r="U20" s="388" t="s">
        <v>19</v>
      </c>
      <c r="V20" s="389"/>
      <c r="W20" s="389"/>
      <c r="X20" s="389"/>
      <c r="Y20" s="390"/>
    </row>
    <row r="21" spans="2:25" ht="17.25" customHeight="1" x14ac:dyDescent="0.7">
      <c r="B21" s="391" t="s">
        <v>22</v>
      </c>
      <c r="C21" s="392"/>
      <c r="D21" s="392"/>
      <c r="E21" s="393"/>
      <c r="F21" s="196"/>
      <c r="G21" s="196"/>
      <c r="H21" s="196"/>
      <c r="I21" s="196"/>
      <c r="J21" s="236"/>
      <c r="K21" s="238"/>
      <c r="L21" s="237"/>
      <c r="M21" s="237"/>
      <c r="N21" s="237"/>
      <c r="O21" s="319"/>
      <c r="P21" s="238"/>
      <c r="Q21" s="237"/>
      <c r="R21" s="237"/>
      <c r="S21" s="237"/>
      <c r="T21" s="239"/>
      <c r="U21" s="239"/>
      <c r="V21" s="196"/>
      <c r="W21" s="196"/>
      <c r="X21" s="196"/>
      <c r="Y21" s="317"/>
    </row>
    <row r="22" spans="2:25" ht="17.25" customHeight="1" thickBot="1" x14ac:dyDescent="0.75">
      <c r="B22" s="419" t="s">
        <v>23</v>
      </c>
      <c r="C22" s="420"/>
      <c r="D22" s="420"/>
      <c r="E22" s="421"/>
      <c r="F22" s="321"/>
      <c r="G22" s="322"/>
      <c r="H22" s="322"/>
      <c r="I22" s="322"/>
      <c r="J22" s="323"/>
      <c r="K22" s="211"/>
      <c r="L22" s="210"/>
      <c r="M22" s="210"/>
      <c r="N22" s="210"/>
      <c r="O22" s="324"/>
      <c r="P22" s="211"/>
      <c r="Q22" s="210"/>
      <c r="R22" s="210"/>
      <c r="S22" s="210"/>
      <c r="T22" s="212"/>
      <c r="U22" s="212"/>
      <c r="V22" s="203"/>
      <c r="W22" s="203"/>
      <c r="X22" s="203"/>
      <c r="Y22" s="325"/>
    </row>
    <row r="23" spans="2:25" ht="6" customHeight="1" thickTop="1" x14ac:dyDescent="0.7"/>
    <row r="24" spans="2:25" ht="15.75" customHeight="1" thickBot="1" x14ac:dyDescent="0.75">
      <c r="B24" s="1" t="s">
        <v>24</v>
      </c>
    </row>
    <row r="25" spans="2:25" ht="15.75" customHeight="1" thickTop="1" x14ac:dyDescent="0.7">
      <c r="B25" s="422"/>
      <c r="C25" s="423"/>
      <c r="D25" s="423"/>
      <c r="E25" s="424"/>
      <c r="F25" s="343" t="s">
        <v>25</v>
      </c>
      <c r="G25" s="339"/>
      <c r="H25" s="339"/>
      <c r="I25" s="339"/>
      <c r="J25" s="339"/>
      <c r="K25" s="425" t="s">
        <v>26</v>
      </c>
      <c r="L25" s="339"/>
      <c r="M25" s="339"/>
      <c r="N25" s="339"/>
      <c r="O25" s="340"/>
      <c r="P25" s="343" t="s">
        <v>84</v>
      </c>
      <c r="Q25" s="339"/>
      <c r="R25" s="339"/>
      <c r="S25" s="339"/>
      <c r="T25" s="339"/>
      <c r="U25" s="425" t="s">
        <v>85</v>
      </c>
      <c r="V25" s="339"/>
      <c r="W25" s="339"/>
      <c r="X25" s="339"/>
      <c r="Y25" s="340"/>
    </row>
    <row r="26" spans="2:25" ht="15.75" customHeight="1" x14ac:dyDescent="0.7">
      <c r="B26" s="415" t="s">
        <v>27</v>
      </c>
      <c r="C26" s="416"/>
      <c r="D26" s="416"/>
      <c r="E26" s="417"/>
      <c r="F26" s="406" t="s">
        <v>88</v>
      </c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8"/>
    </row>
    <row r="27" spans="2:25" ht="15.75" customHeight="1" x14ac:dyDescent="0.7">
      <c r="B27" s="354"/>
      <c r="C27" s="355"/>
      <c r="D27" s="355"/>
      <c r="E27" s="356"/>
      <c r="F27" s="409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1"/>
    </row>
    <row r="28" spans="2:25" ht="15.75" customHeight="1" x14ac:dyDescent="0.7">
      <c r="B28" s="354"/>
      <c r="C28" s="355"/>
      <c r="D28" s="355"/>
      <c r="E28" s="356"/>
      <c r="F28" s="409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  <c r="U28" s="410"/>
      <c r="V28" s="410"/>
      <c r="W28" s="410"/>
      <c r="X28" s="410"/>
      <c r="Y28" s="411"/>
    </row>
    <row r="29" spans="2:25" ht="15.75" customHeight="1" x14ac:dyDescent="0.7">
      <c r="B29" s="399"/>
      <c r="C29" s="400"/>
      <c r="D29" s="400"/>
      <c r="E29" s="418"/>
      <c r="F29" s="412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3"/>
      <c r="X29" s="413"/>
      <c r="Y29" s="414"/>
    </row>
    <row r="30" spans="2:25" ht="15.75" customHeight="1" x14ac:dyDescent="0.7">
      <c r="B30" s="386" t="s">
        <v>28</v>
      </c>
      <c r="C30" s="387"/>
      <c r="D30" s="387"/>
      <c r="E30" s="450"/>
      <c r="F30" s="428" t="s">
        <v>99</v>
      </c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30"/>
    </row>
    <row r="31" spans="2:25" ht="15.75" customHeight="1" x14ac:dyDescent="0.7">
      <c r="B31" s="451" t="s">
        <v>29</v>
      </c>
      <c r="C31" s="452"/>
      <c r="D31" s="452"/>
      <c r="E31" s="453"/>
      <c r="F31" s="428" t="s">
        <v>100</v>
      </c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30"/>
    </row>
    <row r="32" spans="2:25" ht="15.75" customHeight="1" x14ac:dyDescent="0.7">
      <c r="B32" s="444" t="s">
        <v>61</v>
      </c>
      <c r="C32" s="445"/>
      <c r="D32" s="445"/>
      <c r="E32" s="446"/>
      <c r="F32" s="428" t="s">
        <v>107</v>
      </c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30"/>
    </row>
    <row r="33" spans="2:27" ht="15.75" customHeight="1" x14ac:dyDescent="0.7">
      <c r="B33" s="447"/>
      <c r="C33" s="448"/>
      <c r="D33" s="448"/>
      <c r="E33" s="449"/>
      <c r="F33" s="428" t="s">
        <v>107</v>
      </c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30"/>
    </row>
    <row r="34" spans="2:27" ht="15.75" customHeight="1" thickBot="1" x14ac:dyDescent="0.75">
      <c r="B34" s="394" t="s">
        <v>30</v>
      </c>
      <c r="C34" s="395"/>
      <c r="D34" s="395"/>
      <c r="E34" s="443"/>
      <c r="F34" s="209"/>
      <c r="G34" s="210"/>
      <c r="H34" s="210"/>
      <c r="I34" s="210"/>
      <c r="J34" s="210"/>
      <c r="K34" s="211"/>
      <c r="L34" s="210"/>
      <c r="M34" s="210"/>
      <c r="N34" s="210"/>
      <c r="O34" s="212"/>
      <c r="P34" s="209"/>
      <c r="Q34" s="210"/>
      <c r="R34" s="210"/>
      <c r="S34" s="210"/>
      <c r="T34" s="210"/>
      <c r="U34" s="211"/>
      <c r="V34" s="210"/>
      <c r="W34" s="210"/>
      <c r="X34" s="210"/>
      <c r="Y34" s="212"/>
    </row>
    <row r="35" spans="2:27" ht="6" customHeight="1" thickTop="1" x14ac:dyDescent="0.7"/>
    <row r="36" spans="2:27" ht="15.75" customHeight="1" thickBot="1" x14ac:dyDescent="0.75">
      <c r="B36" s="1" t="s">
        <v>31</v>
      </c>
      <c r="W36" s="426"/>
      <c r="X36" s="426"/>
    </row>
    <row r="37" spans="2:27" ht="14.25" customHeight="1" thickTop="1" x14ac:dyDescent="0.7">
      <c r="B37" s="338" t="s">
        <v>32</v>
      </c>
      <c r="C37" s="340"/>
      <c r="D37" s="401" t="s">
        <v>90</v>
      </c>
      <c r="E37" s="401"/>
      <c r="F37" s="343" t="s">
        <v>25</v>
      </c>
      <c r="G37" s="339"/>
      <c r="H37" s="339"/>
      <c r="I37" s="339"/>
      <c r="J37" s="339"/>
      <c r="K37" s="425" t="s">
        <v>26</v>
      </c>
      <c r="L37" s="339"/>
      <c r="M37" s="339"/>
      <c r="N37" s="339"/>
      <c r="O37" s="340"/>
      <c r="P37" s="343" t="s">
        <v>84</v>
      </c>
      <c r="Q37" s="339"/>
      <c r="R37" s="339"/>
      <c r="S37" s="339"/>
      <c r="T37" s="339"/>
      <c r="U37" s="425" t="s">
        <v>85</v>
      </c>
      <c r="V37" s="339"/>
      <c r="W37" s="339"/>
      <c r="X37" s="339"/>
      <c r="Y37" s="340"/>
      <c r="Z37" s="340" t="s">
        <v>33</v>
      </c>
      <c r="AA37" s="402"/>
    </row>
    <row r="38" spans="2:27" ht="15.75" customHeight="1" x14ac:dyDescent="0.7">
      <c r="B38" s="345" t="s">
        <v>104</v>
      </c>
      <c r="C38" s="346"/>
      <c r="D38" s="196"/>
      <c r="E38" s="196"/>
      <c r="F38" s="192"/>
      <c r="G38" s="193"/>
      <c r="H38" s="193"/>
      <c r="I38" s="193"/>
      <c r="J38" s="193"/>
      <c r="K38" s="194"/>
      <c r="L38" s="193"/>
      <c r="M38" s="193"/>
      <c r="N38" s="193"/>
      <c r="O38" s="195"/>
      <c r="P38" s="192"/>
      <c r="Q38" s="193"/>
      <c r="R38" s="193"/>
      <c r="S38" s="193"/>
      <c r="T38" s="193"/>
      <c r="U38" s="194"/>
      <c r="V38" s="193"/>
      <c r="W38" s="193"/>
      <c r="X38" s="193"/>
      <c r="Y38" s="195"/>
      <c r="Z38" s="239"/>
      <c r="AA38" s="317"/>
    </row>
    <row r="39" spans="2:27" ht="15.75" customHeight="1" x14ac:dyDescent="0.7">
      <c r="B39" s="347"/>
      <c r="C39" s="348"/>
      <c r="D39" s="196"/>
      <c r="E39" s="196"/>
      <c r="F39" s="192"/>
      <c r="G39" s="193"/>
      <c r="H39" s="193"/>
      <c r="I39" s="193"/>
      <c r="J39" s="193"/>
      <c r="K39" s="194"/>
      <c r="L39" s="193"/>
      <c r="M39" s="193"/>
      <c r="N39" s="193"/>
      <c r="O39" s="195"/>
      <c r="P39" s="192"/>
      <c r="Q39" s="193"/>
      <c r="R39" s="193"/>
      <c r="S39" s="193"/>
      <c r="T39" s="193"/>
      <c r="U39" s="194"/>
      <c r="V39" s="193"/>
      <c r="W39" s="193"/>
      <c r="X39" s="193"/>
      <c r="Y39" s="195"/>
      <c r="Z39" s="239"/>
      <c r="AA39" s="317"/>
    </row>
    <row r="40" spans="2:27" ht="15.75" customHeight="1" x14ac:dyDescent="0.7">
      <c r="B40" s="347"/>
      <c r="C40" s="348"/>
      <c r="D40" s="196"/>
      <c r="E40" s="196"/>
      <c r="F40" s="192"/>
      <c r="G40" s="193"/>
      <c r="H40" s="193"/>
      <c r="I40" s="193"/>
      <c r="J40" s="193"/>
      <c r="K40" s="194"/>
      <c r="L40" s="193"/>
      <c r="M40" s="193"/>
      <c r="N40" s="193"/>
      <c r="O40" s="195"/>
      <c r="P40" s="192"/>
      <c r="Q40" s="193"/>
      <c r="R40" s="193"/>
      <c r="S40" s="193"/>
      <c r="T40" s="193"/>
      <c r="U40" s="194"/>
      <c r="V40" s="193"/>
      <c r="W40" s="193"/>
      <c r="X40" s="193"/>
      <c r="Y40" s="195"/>
      <c r="Z40" s="239"/>
      <c r="AA40" s="317"/>
    </row>
    <row r="41" spans="2:27" ht="15.75" customHeight="1" x14ac:dyDescent="0.7">
      <c r="B41" s="347"/>
      <c r="C41" s="348"/>
      <c r="D41" s="196"/>
      <c r="E41" s="196"/>
      <c r="F41" s="192"/>
      <c r="G41" s="193"/>
      <c r="H41" s="193"/>
      <c r="I41" s="193"/>
      <c r="J41" s="193"/>
      <c r="K41" s="194"/>
      <c r="L41" s="193"/>
      <c r="M41" s="193"/>
      <c r="N41" s="193"/>
      <c r="O41" s="195"/>
      <c r="P41" s="192"/>
      <c r="Q41" s="193"/>
      <c r="R41" s="193"/>
      <c r="S41" s="193"/>
      <c r="T41" s="193"/>
      <c r="U41" s="194"/>
      <c r="V41" s="193"/>
      <c r="W41" s="193"/>
      <c r="X41" s="193"/>
      <c r="Y41" s="195"/>
      <c r="Z41" s="239"/>
      <c r="AA41" s="317"/>
    </row>
    <row r="42" spans="2:27" ht="15.75" customHeight="1" x14ac:dyDescent="0.7">
      <c r="B42" s="347"/>
      <c r="C42" s="348"/>
      <c r="D42" s="196"/>
      <c r="E42" s="196"/>
      <c r="F42" s="192"/>
      <c r="G42" s="193"/>
      <c r="H42" s="193"/>
      <c r="I42" s="193"/>
      <c r="J42" s="193"/>
      <c r="K42" s="194"/>
      <c r="L42" s="193"/>
      <c r="M42" s="193"/>
      <c r="N42" s="193"/>
      <c r="O42" s="195"/>
      <c r="P42" s="192"/>
      <c r="Q42" s="193"/>
      <c r="R42" s="193"/>
      <c r="S42" s="193"/>
      <c r="T42" s="193"/>
      <c r="U42" s="194"/>
      <c r="V42" s="193"/>
      <c r="W42" s="193"/>
      <c r="X42" s="193"/>
      <c r="Y42" s="195"/>
      <c r="Z42" s="239"/>
      <c r="AA42" s="317"/>
    </row>
    <row r="43" spans="2:27" ht="15.75" customHeight="1" x14ac:dyDescent="0.7">
      <c r="B43" s="347"/>
      <c r="C43" s="348"/>
      <c r="D43" s="196"/>
      <c r="E43" s="196"/>
      <c r="F43" s="192"/>
      <c r="G43" s="193"/>
      <c r="H43" s="193"/>
      <c r="I43" s="193"/>
      <c r="J43" s="193"/>
      <c r="K43" s="194"/>
      <c r="L43" s="193"/>
      <c r="M43" s="193"/>
      <c r="N43" s="193"/>
      <c r="O43" s="195"/>
      <c r="P43" s="192"/>
      <c r="Q43" s="193"/>
      <c r="R43" s="193"/>
      <c r="S43" s="193"/>
      <c r="T43" s="193"/>
      <c r="U43" s="194"/>
      <c r="V43" s="193"/>
      <c r="W43" s="193"/>
      <c r="X43" s="193"/>
      <c r="Y43" s="195"/>
      <c r="Z43" s="239"/>
      <c r="AA43" s="317"/>
    </row>
    <row r="44" spans="2:27" ht="15.75" customHeight="1" x14ac:dyDescent="0.7">
      <c r="B44" s="347"/>
      <c r="C44" s="348"/>
      <c r="D44" s="196"/>
      <c r="E44" s="196"/>
      <c r="F44" s="192"/>
      <c r="G44" s="193"/>
      <c r="H44" s="193"/>
      <c r="I44" s="193"/>
      <c r="J44" s="193"/>
      <c r="K44" s="194"/>
      <c r="L44" s="193"/>
      <c r="M44" s="193"/>
      <c r="N44" s="193"/>
      <c r="O44" s="195"/>
      <c r="P44" s="192"/>
      <c r="Q44" s="193"/>
      <c r="R44" s="193"/>
      <c r="S44" s="193"/>
      <c r="T44" s="193"/>
      <c r="U44" s="194"/>
      <c r="V44" s="193"/>
      <c r="W44" s="193"/>
      <c r="X44" s="193"/>
      <c r="Y44" s="195"/>
      <c r="Z44" s="239"/>
      <c r="AA44" s="317"/>
    </row>
    <row r="45" spans="2:27" ht="15.75" customHeight="1" x14ac:dyDescent="0.7">
      <c r="B45" s="347"/>
      <c r="C45" s="348"/>
      <c r="D45" s="196"/>
      <c r="E45" s="196"/>
      <c r="F45" s="192"/>
      <c r="G45" s="193"/>
      <c r="H45" s="193"/>
      <c r="I45" s="193"/>
      <c r="J45" s="193"/>
      <c r="K45" s="194"/>
      <c r="L45" s="193"/>
      <c r="M45" s="193"/>
      <c r="N45" s="193"/>
      <c r="O45" s="195"/>
      <c r="P45" s="192"/>
      <c r="Q45" s="193"/>
      <c r="R45" s="193"/>
      <c r="S45" s="193"/>
      <c r="T45" s="193"/>
      <c r="U45" s="194"/>
      <c r="V45" s="193"/>
      <c r="W45" s="193"/>
      <c r="X45" s="193"/>
      <c r="Y45" s="195"/>
      <c r="Z45" s="239"/>
      <c r="AA45" s="317"/>
    </row>
    <row r="46" spans="2:27" ht="15.75" customHeight="1" x14ac:dyDescent="0.7">
      <c r="B46" s="347"/>
      <c r="C46" s="348"/>
      <c r="D46" s="196"/>
      <c r="E46" s="196"/>
      <c r="F46" s="192"/>
      <c r="G46" s="193"/>
      <c r="H46" s="193"/>
      <c r="I46" s="193"/>
      <c r="J46" s="193"/>
      <c r="K46" s="194"/>
      <c r="L46" s="193"/>
      <c r="M46" s="193"/>
      <c r="N46" s="193"/>
      <c r="O46" s="195"/>
      <c r="P46" s="192"/>
      <c r="Q46" s="193"/>
      <c r="R46" s="193"/>
      <c r="S46" s="193"/>
      <c r="T46" s="193"/>
      <c r="U46" s="194"/>
      <c r="V46" s="193"/>
      <c r="W46" s="193"/>
      <c r="X46" s="193"/>
      <c r="Y46" s="195"/>
      <c r="Z46" s="239"/>
      <c r="AA46" s="317"/>
    </row>
    <row r="47" spans="2:27" ht="15.75" customHeight="1" x14ac:dyDescent="0.7">
      <c r="B47" s="347"/>
      <c r="C47" s="348"/>
      <c r="D47" s="196"/>
      <c r="E47" s="196"/>
      <c r="F47" s="192"/>
      <c r="G47" s="193"/>
      <c r="H47" s="193"/>
      <c r="I47" s="193"/>
      <c r="J47" s="193"/>
      <c r="K47" s="194"/>
      <c r="L47" s="193"/>
      <c r="M47" s="193"/>
      <c r="N47" s="193"/>
      <c r="O47" s="195"/>
      <c r="P47" s="192"/>
      <c r="Q47" s="193"/>
      <c r="R47" s="193"/>
      <c r="S47" s="193"/>
      <c r="T47" s="193"/>
      <c r="U47" s="194"/>
      <c r="V47" s="193"/>
      <c r="W47" s="193"/>
      <c r="X47" s="193"/>
      <c r="Y47" s="195"/>
      <c r="Z47" s="239"/>
      <c r="AA47" s="317"/>
    </row>
    <row r="48" spans="2:27" ht="15.75" customHeight="1" x14ac:dyDescent="0.7">
      <c r="B48" s="347"/>
      <c r="C48" s="348"/>
      <c r="D48" s="196"/>
      <c r="E48" s="196"/>
      <c r="F48" s="192"/>
      <c r="G48" s="193"/>
      <c r="H48" s="193"/>
      <c r="I48" s="193"/>
      <c r="J48" s="193"/>
      <c r="K48" s="194"/>
      <c r="L48" s="193"/>
      <c r="M48" s="193"/>
      <c r="N48" s="193"/>
      <c r="O48" s="195"/>
      <c r="P48" s="192"/>
      <c r="Q48" s="193"/>
      <c r="R48" s="193"/>
      <c r="S48" s="193"/>
      <c r="T48" s="193"/>
      <c r="U48" s="194"/>
      <c r="V48" s="193"/>
      <c r="W48" s="193"/>
      <c r="X48" s="193"/>
      <c r="Y48" s="195"/>
      <c r="Z48" s="239"/>
      <c r="AA48" s="317"/>
    </row>
    <row r="49" spans="1:27" ht="15.75" customHeight="1" thickBot="1" x14ac:dyDescent="0.75">
      <c r="B49" s="349"/>
      <c r="C49" s="350"/>
      <c r="D49" s="203"/>
      <c r="E49" s="203"/>
      <c r="F49" s="197"/>
      <c r="G49" s="198"/>
      <c r="H49" s="198"/>
      <c r="I49" s="198"/>
      <c r="J49" s="198"/>
      <c r="K49" s="199"/>
      <c r="L49" s="198"/>
      <c r="M49" s="198"/>
      <c r="N49" s="198"/>
      <c r="O49" s="200"/>
      <c r="P49" s="197"/>
      <c r="Q49" s="198"/>
      <c r="R49" s="198"/>
      <c r="S49" s="198"/>
      <c r="T49" s="198"/>
      <c r="U49" s="199"/>
      <c r="V49" s="198"/>
      <c r="W49" s="198"/>
      <c r="X49" s="198"/>
      <c r="Y49" s="200"/>
      <c r="Z49" s="212"/>
      <c r="AA49" s="325"/>
    </row>
    <row r="50" spans="1:27" ht="9" customHeight="1" thickTop="1" x14ac:dyDescent="0.7"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7" ht="15.75" customHeight="1" x14ac:dyDescent="0.7">
      <c r="B51" s="4" t="s">
        <v>34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7.5" customHeight="1" x14ac:dyDescent="0.7"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7">
      <c r="B53" s="5" t="s">
        <v>86</v>
      </c>
      <c r="G53" s="68"/>
    </row>
    <row r="54" spans="1:27" ht="7.5" customHeight="1" x14ac:dyDescent="0.7"/>
    <row r="55" spans="1:27" ht="15.75" customHeight="1" x14ac:dyDescent="0.7">
      <c r="D55" s="426" t="s">
        <v>87</v>
      </c>
      <c r="E55" s="426"/>
      <c r="F55" s="426"/>
      <c r="G55" s="426"/>
      <c r="H55" s="426"/>
      <c r="I55" s="6"/>
      <c r="J55" s="1" t="s">
        <v>35</v>
      </c>
      <c r="K55" s="6"/>
      <c r="L55" s="1" t="s">
        <v>36</v>
      </c>
    </row>
    <row r="56" spans="1:27" ht="7.5" customHeight="1" x14ac:dyDescent="0.7"/>
    <row r="57" spans="1:27" ht="27" customHeight="1" x14ac:dyDescent="0.7">
      <c r="A57" s="100"/>
      <c r="B57" s="101"/>
      <c r="C57" s="101"/>
      <c r="D57" s="101"/>
      <c r="E57" s="101"/>
      <c r="F57" s="101"/>
      <c r="G57" s="188"/>
      <c r="H57" s="188"/>
      <c r="I57" s="188"/>
      <c r="J57" s="188"/>
      <c r="K57" s="427" t="s">
        <v>94</v>
      </c>
      <c r="L57" s="427"/>
      <c r="M57" s="427"/>
      <c r="N57" s="427"/>
      <c r="O57" s="427"/>
      <c r="P57" s="98"/>
      <c r="Q57" s="190"/>
      <c r="R57" s="190"/>
      <c r="S57" s="190"/>
      <c r="T57" s="190"/>
      <c r="U57" s="190"/>
      <c r="V57" s="190"/>
      <c r="W57" s="7"/>
      <c r="X57" s="8" t="s">
        <v>37</v>
      </c>
      <c r="Y57" s="8"/>
    </row>
    <row r="58" spans="1:27" ht="27" customHeight="1" x14ac:dyDescent="0.7">
      <c r="A58" s="434" t="s">
        <v>89</v>
      </c>
      <c r="B58" s="435"/>
      <c r="C58" s="435"/>
      <c r="D58" s="435"/>
      <c r="E58" s="435"/>
      <c r="F58" s="436"/>
      <c r="G58" s="191"/>
      <c r="H58" s="191"/>
      <c r="I58" s="191"/>
      <c r="J58" s="191"/>
      <c r="K58" s="431" t="s">
        <v>101</v>
      </c>
      <c r="L58" s="431"/>
      <c r="M58" s="431"/>
      <c r="N58" s="431"/>
      <c r="O58" s="431"/>
      <c r="P58" s="98"/>
      <c r="Q58" s="190"/>
      <c r="R58" s="190"/>
      <c r="S58" s="190"/>
      <c r="T58" s="190"/>
      <c r="U58" s="190"/>
      <c r="V58" s="190"/>
      <c r="W58" s="7"/>
      <c r="X58" s="8" t="str">
        <f>IF(記入例!Z38="","",記入例!Z38)</f>
        <v/>
      </c>
      <c r="Y58" s="8"/>
    </row>
    <row r="59" spans="1:27" ht="27" customHeight="1" x14ac:dyDescent="0.7">
      <c r="A59" s="437"/>
      <c r="B59" s="438"/>
      <c r="C59" s="438"/>
      <c r="D59" s="438"/>
      <c r="E59" s="438"/>
      <c r="F59" s="439"/>
      <c r="G59" s="191"/>
      <c r="H59" s="191"/>
      <c r="I59" s="191"/>
      <c r="J59" s="191"/>
      <c r="K59" s="432"/>
      <c r="L59" s="432"/>
      <c r="M59" s="432"/>
      <c r="N59" s="432"/>
      <c r="O59" s="432"/>
      <c r="P59" s="98"/>
      <c r="Q59" s="190"/>
      <c r="R59" s="190"/>
      <c r="S59" s="190"/>
      <c r="T59" s="190"/>
      <c r="U59" s="190"/>
      <c r="V59" s="190"/>
      <c r="W59" s="7"/>
      <c r="X59" s="8" t="str">
        <f t="shared" ref="X59:X62" si="0">IF(K59="","","㊞")</f>
        <v/>
      </c>
      <c r="Y59" s="8"/>
    </row>
    <row r="60" spans="1:27" ht="27" customHeight="1" x14ac:dyDescent="0.7">
      <c r="A60" s="437"/>
      <c r="B60" s="438"/>
      <c r="C60" s="438"/>
      <c r="D60" s="438"/>
      <c r="E60" s="438"/>
      <c r="F60" s="439"/>
      <c r="G60" s="191"/>
      <c r="H60" s="191"/>
      <c r="I60" s="191"/>
      <c r="J60" s="191"/>
      <c r="K60" s="432"/>
      <c r="L60" s="432"/>
      <c r="M60" s="432"/>
      <c r="N60" s="432"/>
      <c r="O60" s="432"/>
      <c r="P60" s="98"/>
      <c r="Q60" s="190"/>
      <c r="R60" s="190"/>
      <c r="S60" s="190"/>
      <c r="T60" s="190"/>
      <c r="U60" s="190"/>
      <c r="V60" s="190"/>
      <c r="W60" s="7"/>
      <c r="X60" s="8" t="str">
        <f t="shared" si="0"/>
        <v/>
      </c>
      <c r="Y60" s="8"/>
    </row>
    <row r="61" spans="1:27" ht="27" customHeight="1" x14ac:dyDescent="0.7">
      <c r="A61" s="437"/>
      <c r="B61" s="438"/>
      <c r="C61" s="438"/>
      <c r="D61" s="438"/>
      <c r="E61" s="438"/>
      <c r="F61" s="439"/>
      <c r="G61" s="191"/>
      <c r="H61" s="191"/>
      <c r="I61" s="191"/>
      <c r="J61" s="191"/>
      <c r="K61" s="432"/>
      <c r="L61" s="432"/>
      <c r="M61" s="432"/>
      <c r="N61" s="432"/>
      <c r="O61" s="432"/>
      <c r="P61" s="98"/>
      <c r="Q61" s="190"/>
      <c r="R61" s="190"/>
      <c r="S61" s="190"/>
      <c r="T61" s="190"/>
      <c r="U61" s="190"/>
      <c r="V61" s="190"/>
      <c r="W61" s="7"/>
      <c r="X61" s="8" t="str">
        <f t="shared" si="0"/>
        <v/>
      </c>
      <c r="Y61" s="8"/>
    </row>
    <row r="62" spans="1:27" ht="27" customHeight="1" x14ac:dyDescent="0.7">
      <c r="A62" s="440"/>
      <c r="B62" s="441"/>
      <c r="C62" s="441"/>
      <c r="D62" s="441"/>
      <c r="E62" s="441"/>
      <c r="F62" s="442"/>
      <c r="G62" s="191"/>
      <c r="H62" s="191"/>
      <c r="I62" s="191"/>
      <c r="J62" s="191"/>
      <c r="K62" s="433"/>
      <c r="L62" s="433"/>
      <c r="M62" s="433"/>
      <c r="N62" s="433"/>
      <c r="O62" s="433"/>
      <c r="P62" s="99"/>
      <c r="Q62" s="190"/>
      <c r="R62" s="190"/>
      <c r="S62" s="190"/>
      <c r="T62" s="190"/>
      <c r="U62" s="190"/>
      <c r="V62" s="190"/>
      <c r="W62" s="9"/>
      <c r="X62" s="8" t="str">
        <f t="shared" si="0"/>
        <v/>
      </c>
      <c r="Y62" s="9"/>
    </row>
    <row r="63" spans="1:27" ht="11.25" customHeight="1" x14ac:dyDescent="0.7"/>
    <row r="64" spans="1:27" x14ac:dyDescent="0.7">
      <c r="C64" s="67" t="s">
        <v>59</v>
      </c>
    </row>
  </sheetData>
  <sheetProtection sheet="1" objects="1" scenarios="1"/>
  <protectedRanges>
    <protectedRange sqref="X8:Y8 O6:Q6 W6 E6:I6 I13:Y13 T12:Y12 F14:M14 R14:Y14 R15:S15 U15:V15 X15:Y15 R16:Y16 L15:M16 I15:J16 F21:Y22 G15:G16 F15 O8:T8 F7:M8 E8 I12:M12 I11:Y11 F26:Y34" name="範囲1"/>
  </protectedRanges>
  <mergeCells count="170">
    <mergeCell ref="F30:Y30"/>
    <mergeCell ref="F31:Y31"/>
    <mergeCell ref="F32:Y32"/>
    <mergeCell ref="F33:Y33"/>
    <mergeCell ref="K58:O62"/>
    <mergeCell ref="A58:F62"/>
    <mergeCell ref="G61:J61"/>
    <mergeCell ref="Q61:V61"/>
    <mergeCell ref="G62:J62"/>
    <mergeCell ref="Q62:V62"/>
    <mergeCell ref="G59:J59"/>
    <mergeCell ref="Q59:V59"/>
    <mergeCell ref="G60:J60"/>
    <mergeCell ref="Q60:V60"/>
    <mergeCell ref="B34:E34"/>
    <mergeCell ref="F34:J34"/>
    <mergeCell ref="K34:O34"/>
    <mergeCell ref="P34:T34"/>
    <mergeCell ref="U34:Y34"/>
    <mergeCell ref="W36:X36"/>
    <mergeCell ref="B32:E33"/>
    <mergeCell ref="B30:E30"/>
    <mergeCell ref="B31:E31"/>
    <mergeCell ref="Z49:AA49"/>
    <mergeCell ref="D55:H55"/>
    <mergeCell ref="G57:J57"/>
    <mergeCell ref="K57:O57"/>
    <mergeCell ref="Q57:V57"/>
    <mergeCell ref="G58:J58"/>
    <mergeCell ref="Q58:V58"/>
    <mergeCell ref="D49:E49"/>
    <mergeCell ref="F49:J49"/>
    <mergeCell ref="K49:O49"/>
    <mergeCell ref="P49:T49"/>
    <mergeCell ref="U49:Y49"/>
    <mergeCell ref="Z47:AA47"/>
    <mergeCell ref="D48:E48"/>
    <mergeCell ref="F48:J48"/>
    <mergeCell ref="K48:O48"/>
    <mergeCell ref="P48:T48"/>
    <mergeCell ref="U48:Y48"/>
    <mergeCell ref="Z48:AA48"/>
    <mergeCell ref="D47:E47"/>
    <mergeCell ref="F47:J47"/>
    <mergeCell ref="K47:O47"/>
    <mergeCell ref="P47:T47"/>
    <mergeCell ref="U47:Y47"/>
    <mergeCell ref="Z45:AA45"/>
    <mergeCell ref="D46:E46"/>
    <mergeCell ref="F46:J46"/>
    <mergeCell ref="K46:O46"/>
    <mergeCell ref="P46:T46"/>
    <mergeCell ref="U46:Y46"/>
    <mergeCell ref="Z46:AA46"/>
    <mergeCell ref="D45:E45"/>
    <mergeCell ref="F45:J45"/>
    <mergeCell ref="K45:O45"/>
    <mergeCell ref="P45:T45"/>
    <mergeCell ref="U45:Y45"/>
    <mergeCell ref="Z43:AA43"/>
    <mergeCell ref="D44:E44"/>
    <mergeCell ref="F44:J44"/>
    <mergeCell ref="K44:O44"/>
    <mergeCell ref="P44:T44"/>
    <mergeCell ref="U44:Y44"/>
    <mergeCell ref="Z44:AA44"/>
    <mergeCell ref="D43:E43"/>
    <mergeCell ref="F43:J43"/>
    <mergeCell ref="K43:O43"/>
    <mergeCell ref="P43:T43"/>
    <mergeCell ref="U43:Y43"/>
    <mergeCell ref="Z41:AA41"/>
    <mergeCell ref="D42:E42"/>
    <mergeCell ref="F42:J42"/>
    <mergeCell ref="K42:O42"/>
    <mergeCell ref="P42:T42"/>
    <mergeCell ref="U42:Y42"/>
    <mergeCell ref="Z42:AA42"/>
    <mergeCell ref="D41:E41"/>
    <mergeCell ref="F41:J41"/>
    <mergeCell ref="K41:O41"/>
    <mergeCell ref="P41:T41"/>
    <mergeCell ref="U41:Y41"/>
    <mergeCell ref="Z39:AA39"/>
    <mergeCell ref="D40:E40"/>
    <mergeCell ref="F40:J40"/>
    <mergeCell ref="K40:O40"/>
    <mergeCell ref="P40:T40"/>
    <mergeCell ref="U40:Y40"/>
    <mergeCell ref="Z40:AA40"/>
    <mergeCell ref="D39:E39"/>
    <mergeCell ref="F39:J39"/>
    <mergeCell ref="K39:O39"/>
    <mergeCell ref="P39:T39"/>
    <mergeCell ref="U39:Y39"/>
    <mergeCell ref="Z37:AA37"/>
    <mergeCell ref="D38:E38"/>
    <mergeCell ref="F38:J38"/>
    <mergeCell ref="K38:O38"/>
    <mergeCell ref="P38:T38"/>
    <mergeCell ref="U38:Y38"/>
    <mergeCell ref="Z38:AA38"/>
    <mergeCell ref="B37:C37"/>
    <mergeCell ref="D37:E37"/>
    <mergeCell ref="F37:J37"/>
    <mergeCell ref="K37:O37"/>
    <mergeCell ref="P37:T37"/>
    <mergeCell ref="U37:Y37"/>
    <mergeCell ref="F26:Y29"/>
    <mergeCell ref="B26:E29"/>
    <mergeCell ref="B22:E22"/>
    <mergeCell ref="F22:J22"/>
    <mergeCell ref="K22:O22"/>
    <mergeCell ref="P22:T22"/>
    <mergeCell ref="U22:Y22"/>
    <mergeCell ref="B25:E25"/>
    <mergeCell ref="F25:J25"/>
    <mergeCell ref="K25:O25"/>
    <mergeCell ref="P25:T25"/>
    <mergeCell ref="U25:Y25"/>
    <mergeCell ref="U20:Y20"/>
    <mergeCell ref="B21:E21"/>
    <mergeCell ref="F21:J21"/>
    <mergeCell ref="K21:O21"/>
    <mergeCell ref="P21:T21"/>
    <mergeCell ref="U21:Y21"/>
    <mergeCell ref="U15:V15"/>
    <mergeCell ref="X15:Y15"/>
    <mergeCell ref="B16:E16"/>
    <mergeCell ref="F16:Y16"/>
    <mergeCell ref="B19:E20"/>
    <mergeCell ref="F19:T19"/>
    <mergeCell ref="U19:Y19"/>
    <mergeCell ref="F20:J20"/>
    <mergeCell ref="K20:O20"/>
    <mergeCell ref="P20:T20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A2:Z2"/>
    <mergeCell ref="A3:Z3"/>
    <mergeCell ref="A4:Z4"/>
    <mergeCell ref="A5:Z5"/>
    <mergeCell ref="B6:D6"/>
    <mergeCell ref="E6:I6"/>
    <mergeCell ref="J6:M6"/>
    <mergeCell ref="O6:Q6"/>
    <mergeCell ref="B38:C49"/>
    <mergeCell ref="B11:E12"/>
    <mergeCell ref="F11:H11"/>
    <mergeCell ref="I11:Y11"/>
    <mergeCell ref="F12:H12"/>
    <mergeCell ref="I12:Y12"/>
    <mergeCell ref="B13:K13"/>
    <mergeCell ref="L13:Y13"/>
    <mergeCell ref="B7:D7"/>
    <mergeCell ref="E7:O7"/>
    <mergeCell ref="P7:W7"/>
    <mergeCell ref="X7:Y7"/>
    <mergeCell ref="B8:D8"/>
    <mergeCell ref="E8:O8"/>
    <mergeCell ref="P8:W8"/>
    <mergeCell ref="X8:Y8"/>
  </mergeCells>
  <phoneticPr fontId="2"/>
  <dataValidations count="10">
    <dataValidation type="list" allowBlank="1" showInputMessage="1" showErrorMessage="1" sqref="K57:O57" xr:uid="{8DC1B018-3398-4062-BACB-9B5DBD322416}">
      <formula1>"中学校長,クラブ代表者,ホッケー協会長"</formula1>
    </dataValidation>
    <dataValidation type="list" allowBlank="1" showInputMessage="1" showErrorMessage="1" sqref="Z38:AA38" xr:uid="{B648AB09-CF08-4BC9-AFA1-AB9EA90218FB}">
      <formula1>"1年,2年,3年"</formula1>
    </dataValidation>
    <dataValidation type="list" allowBlank="1" showInputMessage="1" showErrorMessage="1" sqref="D38:E38" xr:uid="{AF730CD5-2291-418F-8C2C-D10568F6B50D}">
      <formula1>"C,GK,C/GK"</formula1>
    </dataValidation>
    <dataValidation type="list" allowBlank="1" showInputMessage="1" showErrorMessage="1" sqref="D39:E49" xr:uid="{C5229E5E-8BDF-495A-B8C3-1496D3A1AFD8}">
      <formula1>"C,GK"</formula1>
    </dataValidation>
    <dataValidation type="list" allowBlank="1" showInputMessage="1" showErrorMessage="1" sqref="W6" xr:uid="{216E737D-ADC7-4AB3-AE76-547AD7869259}">
      <formula1>"1,2,3,4,5"</formula1>
    </dataValidation>
    <dataValidation type="list" allowBlank="1" showInputMessage="1" showErrorMessage="1" sqref="X8" xr:uid="{F29F90AC-952C-498D-8192-B97F84121DE7}">
      <formula1>"男子,女子"</formula1>
    </dataValidation>
    <dataValidation type="list" allowBlank="1" showInputMessage="1" showErrorMessage="1" sqref="O6:Q6" xr:uid="{1CF34D8B-FB0A-4668-A266-F967BD7009A8}">
      <formula1>"北海道, 東北, 関東, 北信越, 東海, 近畿, 中国, 四国, 九州"</formula1>
    </dataValidation>
    <dataValidation imeMode="halfAlpha" allowBlank="1" showInputMessage="1" showErrorMessage="1" sqref="F16 R15:Y15 F15:M15 I12" xr:uid="{53CD77B5-E273-44C0-B3A0-9D9E61F47ABD}"/>
    <dataValidation type="list" allowBlank="1" showInputMessage="1" showErrorMessage="1" sqref="E6:I6" xr:uid="{9FBCB26F-13CD-4E3F-B6BD-C544512CEF93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F21:Y22" xr:uid="{718BCBDB-C8E9-4E71-A00F-12E869D780EA}"/>
  </dataValidations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0B52-C6ED-49B3-A978-9717F33F2512}">
  <dimension ref="A1:BC29"/>
  <sheetViews>
    <sheetView view="pageBreakPreview" zoomScale="60" zoomScaleNormal="100" workbookViewId="0">
      <selection activeCell="B7" sqref="B7"/>
    </sheetView>
  </sheetViews>
  <sheetFormatPr defaultColWidth="8.5" defaultRowHeight="17.649999999999999" x14ac:dyDescent="0.7"/>
  <cols>
    <col min="1" max="1" width="3.8125" style="76" customWidth="1"/>
    <col min="2" max="2" width="8.5" style="76" customWidth="1"/>
    <col min="3" max="3" width="8.5" style="76"/>
    <col min="4" max="5" width="10.6875" style="76" customWidth="1"/>
    <col min="6" max="55" width="8.5" style="76"/>
    <col min="56" max="16384" width="8.5" style="77"/>
  </cols>
  <sheetData>
    <row r="1" spans="1:6" x14ac:dyDescent="0.7">
      <c r="A1" s="89">
        <f>参加申し込み!X8</f>
        <v>0</v>
      </c>
      <c r="B1" s="90" t="s">
        <v>92</v>
      </c>
      <c r="C1" s="90" t="s">
        <v>91</v>
      </c>
      <c r="D1" s="90" t="s">
        <v>63</v>
      </c>
      <c r="E1" s="90" t="s">
        <v>64</v>
      </c>
      <c r="F1" s="91" t="s">
        <v>93</v>
      </c>
    </row>
    <row r="2" spans="1:6" x14ac:dyDescent="0.7">
      <c r="A2" s="92">
        <v>99</v>
      </c>
      <c r="B2" s="93">
        <f>参加申し込み!O6</f>
        <v>0</v>
      </c>
      <c r="C2" s="93">
        <f>参加申し込み!W6</f>
        <v>0</v>
      </c>
      <c r="D2" s="94">
        <f>参加申し込み!E8</f>
        <v>0</v>
      </c>
      <c r="E2" s="95">
        <f>参加申し込み!P8</f>
        <v>0</v>
      </c>
      <c r="F2" s="96">
        <f>参加申し込み!E6</f>
        <v>0</v>
      </c>
    </row>
    <row r="3" spans="1:6" x14ac:dyDescent="0.7">
      <c r="A3" s="92"/>
      <c r="B3" s="85" t="s">
        <v>65</v>
      </c>
      <c r="C3" s="85" t="s">
        <v>66</v>
      </c>
      <c r="D3" s="85" t="s">
        <v>67</v>
      </c>
      <c r="E3" s="85" t="s">
        <v>13</v>
      </c>
      <c r="F3" s="97" t="s">
        <v>68</v>
      </c>
    </row>
    <row r="4" spans="1:6" x14ac:dyDescent="0.7">
      <c r="A4" s="92">
        <v>1</v>
      </c>
      <c r="B4" s="80" t="str">
        <f>IF(参加申し込み!B38="","",参加申し込み!B38)</f>
        <v/>
      </c>
      <c r="C4" s="80" t="str">
        <f>IF(参加申し込み!D38="","",参加申し込み!D38)</f>
        <v/>
      </c>
      <c r="D4" s="81" t="str">
        <f>CONCATENATE(参加申し込み!F38,"　",参加申し込み!K38)</f>
        <v>　</v>
      </c>
      <c r="E4" s="82" t="str">
        <f>CONCATENATE(参加申し込み!P38,"　",参加申し込み!U38)</f>
        <v>　</v>
      </c>
      <c r="F4" s="83" t="str">
        <f>IF(参加申し込み!Z38="","",参加申し込み!Z38)</f>
        <v/>
      </c>
    </row>
    <row r="5" spans="1:6" x14ac:dyDescent="0.7">
      <c r="A5" s="92">
        <v>2</v>
      </c>
      <c r="B5" s="80" t="str">
        <f>IF(参加申し込み!B39="","",参加申し込み!B39)</f>
        <v/>
      </c>
      <c r="C5" s="80" t="str">
        <f>IF(参加申し込み!D39="","",参加申し込み!D39)</f>
        <v/>
      </c>
      <c r="D5" s="81" t="str">
        <f>CONCATENATE(参加申し込み!F39,"　",参加申し込み!K39)</f>
        <v>　</v>
      </c>
      <c r="E5" s="82" t="str">
        <f>CONCATENATE(参加申し込み!P39,"　",参加申し込み!U39)</f>
        <v>　</v>
      </c>
      <c r="F5" s="83" t="str">
        <f>IF(参加申し込み!Z39="","",参加申し込み!Z39)</f>
        <v/>
      </c>
    </row>
    <row r="6" spans="1:6" x14ac:dyDescent="0.7">
      <c r="A6" s="92">
        <v>3</v>
      </c>
      <c r="B6" s="80" t="str">
        <f>IF(参加申し込み!B40="","",参加申し込み!B40)</f>
        <v/>
      </c>
      <c r="C6" s="80" t="str">
        <f>IF(参加申し込み!D40="","",参加申し込み!D40)</f>
        <v/>
      </c>
      <c r="D6" s="81" t="str">
        <f>CONCATENATE(参加申し込み!F40,"　",参加申し込み!K40)</f>
        <v>　</v>
      </c>
      <c r="E6" s="82" t="str">
        <f>CONCATENATE(参加申し込み!P40,"　",参加申し込み!U40)</f>
        <v>　</v>
      </c>
      <c r="F6" s="83" t="str">
        <f>IF(参加申し込み!Z40="","",参加申し込み!Z40)</f>
        <v/>
      </c>
    </row>
    <row r="7" spans="1:6" x14ac:dyDescent="0.7">
      <c r="A7" s="92">
        <v>4</v>
      </c>
      <c r="B7" s="80" t="str">
        <f>IF(参加申し込み!B41="","",参加申し込み!B41)</f>
        <v/>
      </c>
      <c r="C7" s="80" t="str">
        <f>IF(参加申し込み!D41="","",参加申し込み!D41)</f>
        <v/>
      </c>
      <c r="D7" s="81" t="str">
        <f>CONCATENATE(参加申し込み!F41,"　",参加申し込み!K41)</f>
        <v>　</v>
      </c>
      <c r="E7" s="82" t="str">
        <f>CONCATENATE(参加申し込み!P41,"　",参加申し込み!U41)</f>
        <v>　</v>
      </c>
      <c r="F7" s="83" t="str">
        <f>IF(参加申し込み!Z41="","",参加申し込み!Z41)</f>
        <v/>
      </c>
    </row>
    <row r="8" spans="1:6" x14ac:dyDescent="0.7">
      <c r="A8" s="92">
        <v>5</v>
      </c>
      <c r="B8" s="80" t="str">
        <f>IF(参加申し込み!B42="","",参加申し込み!B42)</f>
        <v/>
      </c>
      <c r="C8" s="80" t="str">
        <f>IF(参加申し込み!D42="","",参加申し込み!D42)</f>
        <v/>
      </c>
      <c r="D8" s="81" t="str">
        <f>CONCATENATE(参加申し込み!F42,"　",参加申し込み!K42)</f>
        <v>　</v>
      </c>
      <c r="E8" s="82" t="str">
        <f>CONCATENATE(参加申し込み!P42,"　",参加申し込み!U42)</f>
        <v>　</v>
      </c>
      <c r="F8" s="83" t="str">
        <f>IF(参加申し込み!Z42="","",参加申し込み!Z42)</f>
        <v/>
      </c>
    </row>
    <row r="9" spans="1:6" x14ac:dyDescent="0.7">
      <c r="A9" s="92">
        <v>6</v>
      </c>
      <c r="B9" s="80" t="str">
        <f>IF(参加申し込み!B43="","",参加申し込み!B43)</f>
        <v/>
      </c>
      <c r="C9" s="80" t="str">
        <f>IF(参加申し込み!D43="","",参加申し込み!D43)</f>
        <v/>
      </c>
      <c r="D9" s="81" t="str">
        <f>CONCATENATE(参加申し込み!F43,"　",参加申し込み!K43)</f>
        <v>　</v>
      </c>
      <c r="E9" s="82" t="str">
        <f>CONCATENATE(参加申し込み!P43,"　",参加申し込み!U43)</f>
        <v>　</v>
      </c>
      <c r="F9" s="83" t="str">
        <f>IF(参加申し込み!Z43="","",参加申し込み!Z43)</f>
        <v/>
      </c>
    </row>
    <row r="10" spans="1:6" x14ac:dyDescent="0.7">
      <c r="A10" s="92">
        <v>7</v>
      </c>
      <c r="B10" s="80" t="str">
        <f>IF(参加申し込み!B44="","",参加申し込み!B44)</f>
        <v/>
      </c>
      <c r="C10" s="80" t="str">
        <f>IF(参加申し込み!D44="","",参加申し込み!D44)</f>
        <v/>
      </c>
      <c r="D10" s="81" t="str">
        <f>CONCATENATE(参加申し込み!F44,"　",参加申し込み!K44)</f>
        <v>　</v>
      </c>
      <c r="E10" s="82" t="str">
        <f>CONCATENATE(参加申し込み!P44,"　",参加申し込み!U44)</f>
        <v>　</v>
      </c>
      <c r="F10" s="83" t="str">
        <f>IF(参加申し込み!Z44="","",参加申し込み!Z44)</f>
        <v/>
      </c>
    </row>
    <row r="11" spans="1:6" x14ac:dyDescent="0.7">
      <c r="A11" s="92">
        <v>8</v>
      </c>
      <c r="B11" s="80" t="str">
        <f>IF(参加申し込み!B45="","",参加申し込み!B45)</f>
        <v/>
      </c>
      <c r="C11" s="80" t="str">
        <f>IF(参加申し込み!D45="","",参加申し込み!D45)</f>
        <v/>
      </c>
      <c r="D11" s="81" t="str">
        <f>CONCATENATE(参加申し込み!F45,"　",参加申し込み!K45)</f>
        <v>　</v>
      </c>
      <c r="E11" s="82" t="str">
        <f>CONCATENATE(参加申し込み!P45,"　",参加申し込み!U45)</f>
        <v>　</v>
      </c>
      <c r="F11" s="83" t="str">
        <f>IF(参加申し込み!Z45="","",参加申し込み!Z45)</f>
        <v/>
      </c>
    </row>
    <row r="12" spans="1:6" x14ac:dyDescent="0.7">
      <c r="A12" s="92">
        <v>9</v>
      </c>
      <c r="B12" s="80" t="str">
        <f>IF(参加申し込み!B46="","",参加申し込み!B46)</f>
        <v/>
      </c>
      <c r="C12" s="80" t="str">
        <f>IF(参加申し込み!D46="","",参加申し込み!D46)</f>
        <v/>
      </c>
      <c r="D12" s="81" t="str">
        <f>CONCATENATE(参加申し込み!F46,"　",参加申し込み!K46)</f>
        <v>　</v>
      </c>
      <c r="E12" s="82" t="str">
        <f>CONCATENATE(参加申し込み!P46,"　",参加申し込み!U46)</f>
        <v>　</v>
      </c>
      <c r="F12" s="83" t="str">
        <f>IF(参加申し込み!Z46="","",参加申し込み!Z46)</f>
        <v/>
      </c>
    </row>
    <row r="13" spans="1:6" x14ac:dyDescent="0.7">
      <c r="A13" s="92">
        <v>10</v>
      </c>
      <c r="B13" s="80" t="str">
        <f>IF(参加申し込み!B47="","",参加申し込み!B47)</f>
        <v/>
      </c>
      <c r="C13" s="80" t="str">
        <f>IF(参加申し込み!D47="","",参加申し込み!D47)</f>
        <v/>
      </c>
      <c r="D13" s="81" t="str">
        <f>CONCATENATE(参加申し込み!F47,"　",参加申し込み!K47)</f>
        <v>　</v>
      </c>
      <c r="E13" s="82" t="str">
        <f>CONCATENATE(参加申し込み!P47,"　",参加申し込み!U47)</f>
        <v>　</v>
      </c>
      <c r="F13" s="83" t="str">
        <f>IF(参加申し込み!Z47="","",参加申し込み!Z47)</f>
        <v/>
      </c>
    </row>
    <row r="14" spans="1:6" x14ac:dyDescent="0.7">
      <c r="A14" s="92">
        <v>11</v>
      </c>
      <c r="B14" s="80" t="str">
        <f>IF(参加申し込み!B48="","",参加申し込み!B48)</f>
        <v/>
      </c>
      <c r="C14" s="80" t="str">
        <f>IF(参加申し込み!D48="","",参加申し込み!D48)</f>
        <v/>
      </c>
      <c r="D14" s="81" t="str">
        <f>CONCATENATE(参加申し込み!F48,"　",参加申し込み!K48)</f>
        <v>　</v>
      </c>
      <c r="E14" s="82" t="str">
        <f>CONCATENATE(参加申し込み!P48,"　",参加申し込み!U48)</f>
        <v>　</v>
      </c>
      <c r="F14" s="83" t="str">
        <f>IF(参加申し込み!Z48="","",参加申し込み!Z48)</f>
        <v/>
      </c>
    </row>
    <row r="15" spans="1:6" x14ac:dyDescent="0.7">
      <c r="A15" s="92">
        <v>12</v>
      </c>
      <c r="B15" s="80" t="str">
        <f>IF(参加申し込み!B49="","",参加申し込み!B49)</f>
        <v/>
      </c>
      <c r="C15" s="80" t="str">
        <f>IF(参加申し込み!D49="","",参加申し込み!D49)</f>
        <v/>
      </c>
      <c r="D15" s="81" t="str">
        <f>CONCATENATE(参加申し込み!F49,"　",参加申し込み!K49)</f>
        <v>　</v>
      </c>
      <c r="E15" s="82" t="str">
        <f>CONCATENATE(参加申し込み!P49,"　",参加申し込み!U49)</f>
        <v>　</v>
      </c>
      <c r="F15" s="83" t="str">
        <f>IF(参加申し込み!Z49="","",参加申し込み!Z49)</f>
        <v/>
      </c>
    </row>
    <row r="16" spans="1:6" x14ac:dyDescent="0.7">
      <c r="A16" s="92"/>
      <c r="B16" s="80"/>
      <c r="C16" s="80"/>
      <c r="D16" s="81"/>
      <c r="E16" s="82"/>
      <c r="F16" s="83"/>
    </row>
    <row r="17" spans="1:6" x14ac:dyDescent="0.7">
      <c r="A17" s="92"/>
      <c r="B17" s="80"/>
      <c r="C17" s="80"/>
      <c r="D17" s="81"/>
      <c r="E17" s="82"/>
      <c r="F17" s="83"/>
    </row>
    <row r="18" spans="1:6" x14ac:dyDescent="0.7">
      <c r="A18" s="92"/>
      <c r="B18" s="80"/>
      <c r="C18" s="80"/>
      <c r="D18" s="81"/>
      <c r="E18" s="82"/>
      <c r="F18" s="83"/>
    </row>
    <row r="19" spans="1:6" x14ac:dyDescent="0.7">
      <c r="A19" s="92">
        <v>50</v>
      </c>
      <c r="B19" s="454" t="s">
        <v>69</v>
      </c>
      <c r="C19" s="454"/>
      <c r="D19" s="81" t="str">
        <f>CONCATENATE(参加申し込み!F26,"　",参加申し込み!K26)</f>
        <v>　</v>
      </c>
      <c r="E19" s="81" t="str">
        <f>CONCATENATE(参加申し込み!P26,"　",参加申し込み!U26)</f>
        <v>　</v>
      </c>
      <c r="F19" s="84"/>
    </row>
    <row r="20" spans="1:6" x14ac:dyDescent="0.7">
      <c r="A20" s="92">
        <v>51</v>
      </c>
      <c r="B20" s="455" t="s">
        <v>70</v>
      </c>
      <c r="C20" s="455"/>
      <c r="D20" s="81" t="str">
        <f>CONCATENATE(参加申し込み!F27,"　",参加申し込み!K27)</f>
        <v>　</v>
      </c>
      <c r="E20" s="81" t="str">
        <f>CONCATENATE(参加申し込み!P27,"　",参加申し込み!U27)</f>
        <v>　</v>
      </c>
      <c r="F20" s="84"/>
    </row>
    <row r="21" spans="1:6" x14ac:dyDescent="0.7">
      <c r="A21" s="92">
        <v>52</v>
      </c>
      <c r="B21" s="455" t="s">
        <v>71</v>
      </c>
      <c r="C21" s="455"/>
      <c r="D21" s="81" t="str">
        <f>CONCATENATE(参加申し込み!F28,"　",参加申し込み!K28)</f>
        <v>　</v>
      </c>
      <c r="E21" s="81" t="str">
        <f>CONCATENATE(参加申し込み!P28,"　",参加申し込み!U28)</f>
        <v>　</v>
      </c>
      <c r="F21" s="84"/>
    </row>
    <row r="22" spans="1:6" x14ac:dyDescent="0.7">
      <c r="A22" s="92">
        <v>54</v>
      </c>
      <c r="B22" s="456" t="s">
        <v>72</v>
      </c>
      <c r="C22" s="456"/>
      <c r="D22" s="81" t="str">
        <f>CONCATENATE(参加申し込み!F29,"　",参加申し込み!K29)</f>
        <v>　</v>
      </c>
      <c r="E22" s="81" t="str">
        <f>CONCATENATE(参加申し込み!P29,"　",参加申し込み!U29)</f>
        <v>　</v>
      </c>
      <c r="F22" s="84"/>
    </row>
    <row r="23" spans="1:6" x14ac:dyDescent="0.7">
      <c r="A23" s="92">
        <v>55</v>
      </c>
      <c r="B23" s="456" t="s">
        <v>72</v>
      </c>
      <c r="C23" s="456"/>
      <c r="D23" s="81" t="str">
        <f>CONCATENATE(参加申し込み!F30,"　",参加申し込み!K30)</f>
        <v>　</v>
      </c>
      <c r="E23" s="81" t="str">
        <f>CONCATENATE(参加申し込み!P30,"　",参加申し込み!U30)</f>
        <v>　</v>
      </c>
      <c r="F23" s="84"/>
    </row>
    <row r="24" spans="1:6" x14ac:dyDescent="0.7">
      <c r="A24" s="92">
        <v>53</v>
      </c>
      <c r="B24" s="455" t="s">
        <v>73</v>
      </c>
      <c r="C24" s="455"/>
      <c r="D24" s="81" t="str">
        <f>CONCATENATE(参加申し込み!F31,"　",参加申し込み!K31)</f>
        <v>　</v>
      </c>
      <c r="E24" s="81" t="str">
        <f>CONCATENATE(参加申し込み!P31,"　",参加申し込み!U31)</f>
        <v>　</v>
      </c>
      <c r="F24" s="84"/>
    </row>
    <row r="25" spans="1:6" x14ac:dyDescent="0.7">
      <c r="A25" s="92"/>
      <c r="B25" s="458" t="s">
        <v>74</v>
      </c>
      <c r="C25" s="458"/>
      <c r="D25" s="85" t="s">
        <v>75</v>
      </c>
      <c r="E25" s="85" t="s">
        <v>76</v>
      </c>
      <c r="F25" s="86"/>
    </row>
    <row r="26" spans="1:6" x14ac:dyDescent="0.7">
      <c r="A26" s="92">
        <v>61</v>
      </c>
      <c r="B26" s="455" t="s">
        <v>77</v>
      </c>
      <c r="C26" s="455"/>
      <c r="D26" s="70">
        <f>参加申し込み!F21</f>
        <v>0</v>
      </c>
      <c r="E26" s="70">
        <f>参加申し込み!F22</f>
        <v>0</v>
      </c>
      <c r="F26" s="79"/>
    </row>
    <row r="27" spans="1:6" x14ac:dyDescent="0.7">
      <c r="A27" s="92">
        <v>62</v>
      </c>
      <c r="B27" s="455" t="s">
        <v>78</v>
      </c>
      <c r="C27" s="455"/>
      <c r="D27" s="70">
        <f>参加申し込み!K21</f>
        <v>0</v>
      </c>
      <c r="E27" s="70">
        <f>参加申し込み!K22</f>
        <v>0</v>
      </c>
      <c r="F27" s="79"/>
    </row>
    <row r="28" spans="1:6" x14ac:dyDescent="0.7">
      <c r="A28" s="92">
        <v>63</v>
      </c>
      <c r="B28" s="455" t="s">
        <v>79</v>
      </c>
      <c r="C28" s="455"/>
      <c r="D28" s="70">
        <f>参加申し込み!P21</f>
        <v>0</v>
      </c>
      <c r="E28" s="70">
        <f>参加申し込み!P22</f>
        <v>0</v>
      </c>
      <c r="F28" s="79"/>
    </row>
    <row r="29" spans="1:6" ht="18" thickBot="1" x14ac:dyDescent="0.75">
      <c r="A29" s="78">
        <v>64</v>
      </c>
      <c r="B29" s="457" t="s">
        <v>80</v>
      </c>
      <c r="C29" s="457"/>
      <c r="D29" s="87">
        <f>参加申し込み!U21</f>
        <v>0</v>
      </c>
      <c r="E29" s="87">
        <f>参加申し込み!U22</f>
        <v>0</v>
      </c>
      <c r="F29" s="88"/>
    </row>
  </sheetData>
  <sheetProtection sheet="1" objects="1" scenarios="1"/>
  <mergeCells count="11">
    <mergeCell ref="B29:C2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</mergeCells>
  <phoneticPr fontId="2"/>
  <dataValidations count="3">
    <dataValidation imeMode="hiragana" allowBlank="1" showInputMessage="1" showErrorMessage="1" sqref="D4:E18" xr:uid="{3E6CFB1A-4006-48EA-BD53-F78C5EC952CB}"/>
    <dataValidation imeMode="on" allowBlank="1" showInputMessage="1" showErrorMessage="1" sqref="D19:E24" xr:uid="{8EF9DA60-F3A8-4E19-AFC9-8260F7F767C0}"/>
    <dataValidation imeMode="halfAlpha" allowBlank="1" showInputMessage="1" showErrorMessage="1" sqref="F24 F4:F21" xr:uid="{37CB6F4C-0821-4C1A-A430-E59F451D9C88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参加申し込み</vt:lpstr>
      <vt:lpstr>パンフレット原稿</vt:lpstr>
      <vt:lpstr>記入例</vt:lpstr>
      <vt:lpstr>取得データ</vt:lpstr>
      <vt:lpstr>記入例!Print_Area</vt:lpstr>
      <vt:lpstr>参加申し込み!Print_Area</vt:lpstr>
      <vt:lpstr>取得データ!Print_Area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81904</dc:creator>
  <cp:lastModifiedBy>貴俊 矢部</cp:lastModifiedBy>
  <cp:lastPrinted>2026-04-21T11:24:26Z</cp:lastPrinted>
  <dcterms:created xsi:type="dcterms:W3CDTF">2023-06-28T14:50:05Z</dcterms:created>
  <dcterms:modified xsi:type="dcterms:W3CDTF">2026-06-04T00:48:50Z</dcterms:modified>
</cp:coreProperties>
</file>