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autoCompressPictures="0"/>
  <mc:AlternateContent xmlns:mc="http://schemas.openxmlformats.org/markup-compatibility/2006">
    <mc:Choice Requires="x15">
      <x15ac:absPath xmlns:x15ac="http://schemas.microsoft.com/office/spreadsheetml/2010/11/ac" url="E:\☆2024年関係\☆☆☆☆施設用具関係規程等\2024年度\公式試合記録\JHAホームページ原稿\"/>
    </mc:Choice>
  </mc:AlternateContent>
  <xr:revisionPtr revIDLastSave="0" documentId="13_ncr:1_{4A9CC01F-FA27-4AD8-BD7C-229BCD428C0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アポシート" sheetId="24" r:id="rId1"/>
    <sheet name="アポ　1日目" sheetId="10" state="hidden" r:id="rId2"/>
    <sheet name="アポ　2日目" sheetId="11" state="hidden" r:id="rId3"/>
    <sheet name="アポ　3日目" sheetId="12" state="hidden" r:id="rId4"/>
    <sheet name="アポ　4日目" sheetId="13" state="hidden" r:id="rId5"/>
    <sheet name="アポ　最終日" sheetId="14" state="hidden" r:id="rId6"/>
  </sheets>
  <definedNames>
    <definedName name="_xlnm._FilterDatabase" localSheetId="0" hidden="1">アポシート!#REF!</definedName>
    <definedName name="_xlnm.Print_Area" localSheetId="0">アポシート!$A$1:$L$40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3" i="14" l="1"/>
  <c r="P15" i="14"/>
  <c r="T15" i="13"/>
  <c r="N9" i="12"/>
  <c r="L34" i="10"/>
  <c r="N23" i="10"/>
  <c r="V14" i="14"/>
  <c r="V12" i="14"/>
  <c r="V10" i="14"/>
  <c r="V8" i="14"/>
  <c r="T14" i="14"/>
  <c r="T12" i="14"/>
  <c r="T10" i="14"/>
  <c r="T8" i="14"/>
  <c r="R14" i="14"/>
  <c r="R12" i="14"/>
  <c r="R10" i="14"/>
  <c r="R8" i="14"/>
  <c r="P14" i="14"/>
  <c r="P12" i="14"/>
  <c r="P10" i="14"/>
  <c r="P8" i="14"/>
  <c r="N14" i="14"/>
  <c r="N12" i="14"/>
  <c r="N10" i="14"/>
  <c r="N8" i="14"/>
  <c r="L14" i="14"/>
  <c r="L12" i="14"/>
  <c r="L10" i="14"/>
  <c r="L8" i="14"/>
  <c r="J14" i="14"/>
  <c r="J12" i="14"/>
  <c r="J10" i="14"/>
  <c r="J8" i="14"/>
  <c r="H14" i="14"/>
  <c r="H12" i="14"/>
  <c r="H10" i="14"/>
  <c r="V14" i="13"/>
  <c r="V12" i="13"/>
  <c r="V10" i="13"/>
  <c r="T14" i="13"/>
  <c r="T12" i="13"/>
  <c r="T10" i="13"/>
  <c r="R14" i="13"/>
  <c r="R12" i="13"/>
  <c r="R10" i="13"/>
  <c r="P14" i="13"/>
  <c r="P12" i="13"/>
  <c r="P10" i="13"/>
  <c r="N14" i="13"/>
  <c r="N12" i="13"/>
  <c r="N10" i="13"/>
  <c r="L14" i="13"/>
  <c r="L12" i="13"/>
  <c r="L10" i="13"/>
  <c r="J14" i="13"/>
  <c r="J12" i="13"/>
  <c r="J10" i="13"/>
  <c r="H14" i="13"/>
  <c r="H12" i="13"/>
  <c r="H10" i="13"/>
  <c r="V8" i="13"/>
  <c r="T8" i="13"/>
  <c r="R8" i="13"/>
  <c r="P8" i="13"/>
  <c r="N8" i="13"/>
  <c r="L8" i="13"/>
  <c r="J8" i="13"/>
  <c r="H25" i="12"/>
  <c r="J25" i="12"/>
  <c r="L25" i="12"/>
  <c r="N25" i="12"/>
  <c r="P25" i="12"/>
  <c r="R25" i="12"/>
  <c r="T25" i="12"/>
  <c r="V25" i="12"/>
  <c r="V23" i="12"/>
  <c r="T23" i="12"/>
  <c r="R23" i="12"/>
  <c r="P23" i="12"/>
  <c r="N23" i="12"/>
  <c r="L23" i="12"/>
  <c r="J23" i="12"/>
  <c r="H23" i="12"/>
  <c r="H21" i="12"/>
  <c r="J21" i="12"/>
  <c r="L21" i="12"/>
  <c r="N21" i="12"/>
  <c r="P21" i="12"/>
  <c r="R21" i="12"/>
  <c r="T21" i="12"/>
  <c r="V21" i="12"/>
  <c r="V19" i="12"/>
  <c r="T19" i="12"/>
  <c r="R19" i="12"/>
  <c r="P19" i="12"/>
  <c r="N19" i="12"/>
  <c r="L19" i="12"/>
  <c r="J19" i="12"/>
  <c r="H14" i="12"/>
  <c r="J14" i="12"/>
  <c r="L14" i="12"/>
  <c r="N14" i="12"/>
  <c r="P14" i="12"/>
  <c r="R14" i="12"/>
  <c r="T14" i="12"/>
  <c r="V14" i="12"/>
  <c r="V12" i="12"/>
  <c r="T12" i="12"/>
  <c r="R12" i="12"/>
  <c r="P12" i="12"/>
  <c r="N12" i="12"/>
  <c r="L12" i="12"/>
  <c r="J12" i="12"/>
  <c r="H12" i="12"/>
  <c r="H10" i="12"/>
  <c r="J10" i="12"/>
  <c r="L10" i="12"/>
  <c r="N10" i="12"/>
  <c r="P10" i="12"/>
  <c r="R10" i="12"/>
  <c r="T10" i="12"/>
  <c r="V10" i="12"/>
  <c r="V8" i="12"/>
  <c r="T8" i="12"/>
  <c r="R8" i="12"/>
  <c r="P8" i="12"/>
  <c r="N8" i="12"/>
  <c r="L8" i="12"/>
  <c r="J8" i="12"/>
  <c r="H35" i="11"/>
  <c r="J35" i="11"/>
  <c r="L35" i="11"/>
  <c r="N35" i="11"/>
  <c r="P35" i="11"/>
  <c r="R35" i="11"/>
  <c r="T35" i="11"/>
  <c r="V35" i="11"/>
  <c r="V33" i="11"/>
  <c r="T33" i="11"/>
  <c r="R33" i="11"/>
  <c r="P33" i="11"/>
  <c r="N33" i="11"/>
  <c r="L33" i="11"/>
  <c r="J33" i="11"/>
  <c r="H33" i="11"/>
  <c r="H31" i="11"/>
  <c r="J31" i="11"/>
  <c r="L31" i="11"/>
  <c r="N31" i="11"/>
  <c r="P31" i="11"/>
  <c r="R31" i="11"/>
  <c r="T31" i="11"/>
  <c r="V31" i="11"/>
  <c r="V29" i="11"/>
  <c r="T29" i="11"/>
  <c r="R29" i="11"/>
  <c r="P29" i="11"/>
  <c r="N29" i="11"/>
  <c r="L29" i="11"/>
  <c r="J29" i="11"/>
  <c r="H29" i="11"/>
  <c r="H24" i="11"/>
  <c r="J24" i="11"/>
  <c r="L24" i="11"/>
  <c r="N24" i="11"/>
  <c r="P24" i="11"/>
  <c r="R24" i="11"/>
  <c r="T24" i="11"/>
  <c r="V24" i="11"/>
  <c r="V22" i="11"/>
  <c r="T22" i="11"/>
  <c r="R22" i="11"/>
  <c r="P22" i="11"/>
  <c r="N22" i="11"/>
  <c r="L22" i="11"/>
  <c r="J22" i="11"/>
  <c r="H22" i="11"/>
  <c r="H20" i="11"/>
  <c r="J20" i="11"/>
  <c r="L20" i="11"/>
  <c r="N20" i="11"/>
  <c r="P20" i="11"/>
  <c r="R20" i="11"/>
  <c r="T20" i="11"/>
  <c r="V20" i="11"/>
  <c r="V18" i="11"/>
  <c r="T18" i="11"/>
  <c r="R18" i="11"/>
  <c r="P18" i="11"/>
  <c r="N18" i="11"/>
  <c r="L18" i="11"/>
  <c r="J18" i="11"/>
  <c r="H13" i="11"/>
  <c r="J13" i="11"/>
  <c r="L13" i="11"/>
  <c r="N13" i="11"/>
  <c r="P13" i="11"/>
  <c r="R13" i="11"/>
  <c r="T13" i="11"/>
  <c r="V13" i="11"/>
  <c r="V11" i="11"/>
  <c r="T11" i="11"/>
  <c r="R11" i="11"/>
  <c r="P11" i="11"/>
  <c r="N11" i="11"/>
  <c r="L11" i="11"/>
  <c r="J11" i="11"/>
  <c r="H11" i="11"/>
  <c r="H9" i="11"/>
  <c r="J9" i="11"/>
  <c r="L9" i="11"/>
  <c r="N9" i="11"/>
  <c r="P9" i="11"/>
  <c r="R9" i="11"/>
  <c r="T9" i="11"/>
  <c r="V9" i="11"/>
  <c r="V7" i="11"/>
  <c r="T7" i="11"/>
  <c r="R7" i="11"/>
  <c r="P7" i="11"/>
  <c r="N7" i="11"/>
  <c r="L7" i="11"/>
  <c r="J7" i="11"/>
  <c r="L13" i="10"/>
  <c r="F25" i="12"/>
  <c r="D25" i="12"/>
  <c r="F23" i="12"/>
  <c r="D23" i="12"/>
  <c r="F14" i="12"/>
  <c r="D14" i="12"/>
  <c r="F12" i="12"/>
  <c r="D12" i="12"/>
  <c r="F21" i="12"/>
  <c r="F19" i="12"/>
  <c r="D10" i="12"/>
  <c r="D8" i="12"/>
  <c r="F35" i="11"/>
  <c r="D35" i="11"/>
  <c r="F33" i="11"/>
  <c r="D33" i="11"/>
  <c r="F24" i="11"/>
  <c r="D24" i="11"/>
  <c r="F22" i="11"/>
  <c r="D22" i="11"/>
  <c r="F13" i="11"/>
  <c r="D13" i="11"/>
  <c r="F11" i="11"/>
  <c r="D11" i="11"/>
  <c r="D31" i="11"/>
  <c r="D29" i="11"/>
  <c r="D20" i="11"/>
  <c r="D9" i="11"/>
  <c r="F35" i="10"/>
  <c r="D35" i="10"/>
  <c r="F33" i="10"/>
  <c r="D33" i="10"/>
  <c r="F24" i="10"/>
  <c r="D24" i="10"/>
  <c r="F22" i="10"/>
  <c r="D22" i="10"/>
  <c r="F13" i="10"/>
  <c r="D13" i="10"/>
  <c r="F11" i="10"/>
  <c r="D11" i="10"/>
  <c r="V15" i="14"/>
  <c r="T15" i="14"/>
  <c r="R15" i="14"/>
  <c r="N15" i="14"/>
  <c r="L15" i="14"/>
  <c r="J15" i="14"/>
  <c r="H15" i="14"/>
  <c r="T13" i="14"/>
  <c r="R13" i="14"/>
  <c r="P13" i="14"/>
  <c r="N13" i="14"/>
  <c r="L13" i="14"/>
  <c r="J13" i="14"/>
  <c r="H13" i="14"/>
  <c r="V11" i="14"/>
  <c r="T11" i="14"/>
  <c r="R11" i="14"/>
  <c r="P11" i="14"/>
  <c r="N11" i="14"/>
  <c r="L11" i="14"/>
  <c r="J11" i="14"/>
  <c r="H11" i="14"/>
  <c r="V9" i="14"/>
  <c r="T9" i="14"/>
  <c r="R9" i="14"/>
  <c r="P9" i="14"/>
  <c r="N9" i="14"/>
  <c r="L9" i="14"/>
  <c r="J9" i="14"/>
  <c r="H9" i="14"/>
  <c r="H8" i="14"/>
  <c r="V15" i="13"/>
  <c r="R15" i="13"/>
  <c r="P15" i="13"/>
  <c r="N15" i="13"/>
  <c r="L15" i="13"/>
  <c r="J15" i="13"/>
  <c r="H15" i="13"/>
  <c r="V13" i="13"/>
  <c r="T13" i="13"/>
  <c r="R13" i="13"/>
  <c r="P13" i="13"/>
  <c r="N13" i="13"/>
  <c r="L13" i="13"/>
  <c r="J13" i="13"/>
  <c r="H13" i="13"/>
  <c r="V11" i="13"/>
  <c r="T11" i="13"/>
  <c r="R11" i="13"/>
  <c r="P11" i="13"/>
  <c r="N11" i="13"/>
  <c r="L11" i="13"/>
  <c r="J11" i="13"/>
  <c r="H11" i="13"/>
  <c r="V9" i="13"/>
  <c r="T9" i="13"/>
  <c r="R9" i="13"/>
  <c r="P9" i="13"/>
  <c r="N9" i="13"/>
  <c r="L9" i="13"/>
  <c r="J9" i="13"/>
  <c r="H9" i="13"/>
  <c r="H8" i="13"/>
  <c r="V26" i="12"/>
  <c r="T26" i="12"/>
  <c r="R26" i="12"/>
  <c r="P26" i="12"/>
  <c r="N26" i="12"/>
  <c r="L26" i="12"/>
  <c r="J26" i="12"/>
  <c r="H26" i="12"/>
  <c r="V24" i="12"/>
  <c r="T24" i="12"/>
  <c r="R24" i="12"/>
  <c r="P24" i="12"/>
  <c r="N24" i="12"/>
  <c r="L24" i="12"/>
  <c r="J24" i="12"/>
  <c r="H24" i="12"/>
  <c r="V22" i="12"/>
  <c r="T22" i="12"/>
  <c r="R22" i="12"/>
  <c r="P22" i="12"/>
  <c r="N22" i="12"/>
  <c r="L22" i="12"/>
  <c r="J22" i="12"/>
  <c r="H22" i="12"/>
  <c r="V20" i="12"/>
  <c r="T20" i="12"/>
  <c r="R20" i="12"/>
  <c r="P20" i="12"/>
  <c r="N20" i="12"/>
  <c r="L20" i="12"/>
  <c r="J20" i="12"/>
  <c r="H20" i="12"/>
  <c r="H19" i="12"/>
  <c r="V15" i="12"/>
  <c r="T15" i="12"/>
  <c r="R15" i="12"/>
  <c r="P15" i="12"/>
  <c r="N15" i="12"/>
  <c r="L15" i="12"/>
  <c r="J15" i="12"/>
  <c r="H15" i="12"/>
  <c r="V13" i="12"/>
  <c r="T13" i="12"/>
  <c r="R13" i="12"/>
  <c r="P13" i="12"/>
  <c r="N13" i="12"/>
  <c r="L13" i="12"/>
  <c r="J13" i="12"/>
  <c r="H13" i="12"/>
  <c r="V11" i="12"/>
  <c r="T11" i="12"/>
  <c r="R11" i="12"/>
  <c r="P11" i="12"/>
  <c r="N11" i="12"/>
  <c r="L11" i="12"/>
  <c r="J11" i="12"/>
  <c r="H11" i="12"/>
  <c r="V9" i="12"/>
  <c r="T9" i="12"/>
  <c r="R9" i="12"/>
  <c r="P9" i="12"/>
  <c r="L9" i="12"/>
  <c r="J9" i="12"/>
  <c r="H9" i="12"/>
  <c r="H8" i="12"/>
  <c r="V36" i="11"/>
  <c r="T36" i="11"/>
  <c r="R36" i="11"/>
  <c r="P36" i="11"/>
  <c r="N36" i="11"/>
  <c r="J36" i="11"/>
  <c r="H36" i="11"/>
  <c r="V34" i="11"/>
  <c r="T34" i="11"/>
  <c r="R34" i="11"/>
  <c r="P34" i="11"/>
  <c r="N34" i="11"/>
  <c r="J34" i="11"/>
  <c r="H34" i="11"/>
  <c r="V32" i="11"/>
  <c r="T32" i="11"/>
  <c r="R32" i="11"/>
  <c r="P32" i="11"/>
  <c r="N32" i="11"/>
  <c r="L32" i="11"/>
  <c r="J32" i="11"/>
  <c r="H32" i="11"/>
  <c r="V30" i="11"/>
  <c r="T30" i="11"/>
  <c r="R30" i="11"/>
  <c r="P30" i="11"/>
  <c r="N30" i="11"/>
  <c r="L30" i="11"/>
  <c r="J30" i="11"/>
  <c r="H30" i="11"/>
  <c r="V25" i="11"/>
  <c r="T25" i="11"/>
  <c r="R25" i="11"/>
  <c r="P25" i="11"/>
  <c r="N25" i="11"/>
  <c r="L25" i="11"/>
  <c r="J25" i="11"/>
  <c r="H25" i="11"/>
  <c r="V23" i="11"/>
  <c r="T23" i="11"/>
  <c r="R23" i="11"/>
  <c r="P23" i="11"/>
  <c r="N23" i="11"/>
  <c r="L23" i="11"/>
  <c r="J23" i="11"/>
  <c r="H23" i="11"/>
  <c r="V21" i="11"/>
  <c r="T21" i="11"/>
  <c r="R21" i="11"/>
  <c r="P21" i="11"/>
  <c r="N21" i="11"/>
  <c r="J21" i="11"/>
  <c r="H21" i="11"/>
  <c r="V19" i="11"/>
  <c r="T19" i="11"/>
  <c r="R19" i="11"/>
  <c r="P19" i="11"/>
  <c r="N19" i="11"/>
  <c r="J19" i="11"/>
  <c r="H19" i="11"/>
  <c r="H18" i="11"/>
  <c r="V14" i="11"/>
  <c r="T14" i="11"/>
  <c r="R14" i="11"/>
  <c r="P14" i="11"/>
  <c r="N14" i="11"/>
  <c r="L14" i="11"/>
  <c r="J14" i="11"/>
  <c r="H14" i="11"/>
  <c r="V12" i="11"/>
  <c r="T12" i="11"/>
  <c r="R12" i="11"/>
  <c r="P12" i="11"/>
  <c r="N12" i="11"/>
  <c r="L12" i="11"/>
  <c r="J12" i="11"/>
  <c r="H12" i="11"/>
  <c r="V10" i="11"/>
  <c r="T10" i="11"/>
  <c r="R10" i="11"/>
  <c r="P10" i="11"/>
  <c r="N10" i="11"/>
  <c r="J10" i="11"/>
  <c r="H10" i="11"/>
  <c r="V8" i="11"/>
  <c r="T8" i="11"/>
  <c r="R8" i="11"/>
  <c r="P8" i="11"/>
  <c r="N8" i="11"/>
  <c r="J8" i="11"/>
  <c r="H8" i="11"/>
  <c r="H7" i="11"/>
  <c r="V36" i="10"/>
  <c r="T36" i="10"/>
  <c r="R36" i="10"/>
  <c r="P36" i="10"/>
  <c r="N36" i="10"/>
  <c r="L36" i="10"/>
  <c r="J36" i="10"/>
  <c r="H36" i="10"/>
  <c r="V35" i="10"/>
  <c r="T35" i="10"/>
  <c r="R35" i="10"/>
  <c r="P35" i="10"/>
  <c r="N35" i="10"/>
  <c r="L35" i="10"/>
  <c r="J35" i="10"/>
  <c r="H35" i="10"/>
  <c r="V34" i="10"/>
  <c r="T34" i="10"/>
  <c r="R34" i="10"/>
  <c r="P34" i="10"/>
  <c r="N34" i="10"/>
  <c r="J34" i="10"/>
  <c r="H34" i="10"/>
  <c r="V33" i="10"/>
  <c r="T33" i="10"/>
  <c r="R33" i="10"/>
  <c r="P33" i="10"/>
  <c r="N33" i="10"/>
  <c r="L33" i="10"/>
  <c r="J33" i="10"/>
  <c r="H33" i="10"/>
  <c r="V32" i="10"/>
  <c r="T32" i="10"/>
  <c r="R32" i="10"/>
  <c r="P32" i="10"/>
  <c r="N32" i="10"/>
  <c r="L32" i="10"/>
  <c r="J32" i="10"/>
  <c r="H32" i="10"/>
  <c r="V31" i="10"/>
  <c r="T31" i="10"/>
  <c r="R31" i="10"/>
  <c r="P31" i="10"/>
  <c r="N31" i="10"/>
  <c r="L31" i="10"/>
  <c r="J31" i="10"/>
  <c r="H31" i="10"/>
  <c r="V30" i="10"/>
  <c r="T30" i="10"/>
  <c r="R30" i="10"/>
  <c r="P30" i="10"/>
  <c r="N30" i="10"/>
  <c r="L30" i="10"/>
  <c r="J30" i="10"/>
  <c r="H30" i="10"/>
  <c r="V29" i="10"/>
  <c r="T29" i="10"/>
  <c r="R29" i="10"/>
  <c r="P29" i="10"/>
  <c r="N29" i="10"/>
  <c r="L29" i="10"/>
  <c r="J29" i="10"/>
  <c r="H29" i="10"/>
  <c r="V25" i="10"/>
  <c r="T25" i="10"/>
  <c r="R25" i="10"/>
  <c r="P25" i="10"/>
  <c r="N25" i="10"/>
  <c r="L25" i="10"/>
  <c r="J25" i="10"/>
  <c r="H25" i="10"/>
  <c r="V24" i="10"/>
  <c r="T24" i="10"/>
  <c r="R24" i="10"/>
  <c r="P24" i="10"/>
  <c r="N24" i="10"/>
  <c r="L24" i="10"/>
  <c r="J24" i="10"/>
  <c r="H24" i="10"/>
  <c r="V23" i="10"/>
  <c r="T23" i="10"/>
  <c r="R23" i="10"/>
  <c r="P23" i="10"/>
  <c r="L23" i="10"/>
  <c r="J23" i="10"/>
  <c r="H23" i="10"/>
  <c r="V22" i="10"/>
  <c r="T22" i="10"/>
  <c r="R22" i="10"/>
  <c r="P22" i="10"/>
  <c r="N22" i="10"/>
  <c r="L22" i="10"/>
  <c r="J22" i="10"/>
  <c r="H22" i="10"/>
  <c r="V21" i="10"/>
  <c r="T21" i="10"/>
  <c r="R21" i="10"/>
  <c r="P21" i="10"/>
  <c r="N21" i="10"/>
  <c r="L21" i="10"/>
  <c r="J21" i="10"/>
  <c r="H21" i="10"/>
  <c r="V20" i="10"/>
  <c r="T20" i="10"/>
  <c r="R20" i="10"/>
  <c r="P20" i="10"/>
  <c r="N20" i="10"/>
  <c r="L20" i="10"/>
  <c r="J20" i="10"/>
  <c r="H20" i="10"/>
  <c r="V19" i="10"/>
  <c r="T19" i="10"/>
  <c r="R19" i="10"/>
  <c r="P19" i="10"/>
  <c r="N19" i="10"/>
  <c r="L19" i="10"/>
  <c r="J19" i="10"/>
  <c r="H19" i="10"/>
  <c r="V18" i="10"/>
  <c r="T18" i="10"/>
  <c r="R18" i="10"/>
  <c r="P18" i="10"/>
  <c r="N18" i="10"/>
  <c r="L18" i="10"/>
  <c r="J18" i="10"/>
  <c r="H18" i="10"/>
  <c r="V14" i="10"/>
  <c r="T14" i="10"/>
  <c r="R14" i="10"/>
  <c r="P14" i="10"/>
  <c r="N14" i="10"/>
  <c r="L14" i="10"/>
  <c r="J14" i="10"/>
  <c r="H14" i="10"/>
  <c r="V13" i="10"/>
  <c r="T13" i="10"/>
  <c r="R13" i="10"/>
  <c r="P13" i="10"/>
  <c r="N13" i="10"/>
  <c r="J13" i="10"/>
  <c r="H13" i="10"/>
  <c r="V12" i="10"/>
  <c r="T12" i="10"/>
  <c r="R12" i="10"/>
  <c r="P12" i="10"/>
  <c r="N12" i="10"/>
  <c r="L12" i="10"/>
  <c r="J12" i="10"/>
  <c r="H12" i="10"/>
  <c r="V11" i="10"/>
  <c r="T11" i="10"/>
  <c r="R11" i="10"/>
  <c r="P11" i="10"/>
  <c r="N11" i="10"/>
  <c r="L11" i="10"/>
  <c r="J11" i="10"/>
  <c r="H11" i="10"/>
  <c r="V10" i="10"/>
  <c r="T10" i="10"/>
  <c r="R10" i="10"/>
  <c r="P10" i="10"/>
  <c r="N10" i="10"/>
  <c r="L10" i="10"/>
  <c r="J10" i="10"/>
  <c r="H10" i="10"/>
  <c r="V9" i="10"/>
  <c r="T9" i="10"/>
  <c r="R9" i="10"/>
  <c r="P9" i="10"/>
  <c r="N9" i="10"/>
  <c r="L9" i="10"/>
  <c r="J9" i="10"/>
  <c r="H9" i="10"/>
  <c r="V8" i="10"/>
  <c r="V7" i="10"/>
  <c r="T8" i="10"/>
  <c r="T7" i="10"/>
  <c r="R8" i="10"/>
  <c r="R7" i="10"/>
  <c r="P8" i="10"/>
  <c r="P7" i="10"/>
  <c r="N8" i="10"/>
  <c r="N7" i="10"/>
  <c r="L8" i="10"/>
  <c r="L7" i="10"/>
  <c r="J8" i="10"/>
  <c r="J7" i="10"/>
  <c r="H7" i="10"/>
  <c r="H8" i="10"/>
  <c r="D8" i="13"/>
  <c r="F10" i="13"/>
  <c r="F12" i="14"/>
  <c r="D10" i="13"/>
  <c r="F8" i="13"/>
  <c r="D12" i="14"/>
  <c r="D12" i="13"/>
  <c r="F14" i="13"/>
  <c r="F12" i="13"/>
  <c r="D14" i="13"/>
  <c r="D14" i="14"/>
  <c r="F14" i="14"/>
  <c r="F20" i="11"/>
  <c r="F9" i="11"/>
  <c r="D10" i="14"/>
  <c r="F10" i="14"/>
  <c r="F31" i="11"/>
  <c r="D18" i="10"/>
  <c r="F18" i="10"/>
  <c r="D29" i="10"/>
  <c r="F10" i="12"/>
  <c r="F29" i="10"/>
  <c r="D21" i="12"/>
  <c r="D9" i="10"/>
  <c r="F29" i="11"/>
  <c r="F20" i="10"/>
  <c r="F31" i="10"/>
  <c r="D31" i="10"/>
  <c r="F8" i="12"/>
  <c r="D19" i="12"/>
  <c r="D7" i="11"/>
  <c r="F7" i="11"/>
  <c r="F18" i="11"/>
  <c r="D18" i="11"/>
  <c r="D20" i="10"/>
  <c r="F9" i="10"/>
  <c r="D7" i="10"/>
  <c r="F7" i="10"/>
  <c r="F8" i="14"/>
  <c r="D8" i="14"/>
</calcChain>
</file>

<file path=xl/sharedStrings.xml><?xml version="1.0" encoding="utf-8"?>
<sst xmlns="http://schemas.openxmlformats.org/spreadsheetml/2006/main" count="365" uniqueCount="110">
  <si>
    <t>ＴＯ／ジャッジ／アンパイア／アポイントメントシート</t>
    <phoneticPr fontId="5"/>
  </si>
  <si>
    <t>大会名：</t>
    <rPh sb="0" eb="3">
      <t>タイカイメイ</t>
    </rPh>
    <phoneticPr fontId="5"/>
  </si>
  <si>
    <t>日   時：</t>
    <rPh sb="0" eb="1">
      <t>ヒ</t>
    </rPh>
    <rPh sb="4" eb="5">
      <t>ジ</t>
    </rPh>
    <phoneticPr fontId="5"/>
  </si>
  <si>
    <t>会　場：</t>
    <rPh sb="0" eb="1">
      <t>カイ</t>
    </rPh>
    <rPh sb="2" eb="3">
      <t>ジョウ</t>
    </rPh>
    <phoneticPr fontId="5"/>
  </si>
  <si>
    <t>協会</t>
    <rPh sb="0" eb="2">
      <t>キョウカイ</t>
    </rPh>
    <phoneticPr fontId="5"/>
  </si>
  <si>
    <t>試合     No.</t>
    <rPh sb="0" eb="2">
      <t>シアイ</t>
    </rPh>
    <phoneticPr fontId="5"/>
  </si>
  <si>
    <t>時間</t>
    <rPh sb="0" eb="2">
      <t>ジカン</t>
    </rPh>
    <phoneticPr fontId="5"/>
  </si>
  <si>
    <t>種別</t>
    <rPh sb="0" eb="2">
      <t>シュベツ</t>
    </rPh>
    <phoneticPr fontId="5"/>
  </si>
  <si>
    <t>チーム名</t>
    <rPh sb="3" eb="4">
      <t>メイ</t>
    </rPh>
    <phoneticPr fontId="5"/>
  </si>
  <si>
    <t>－</t>
  </si>
  <si>
    <t>テクニカル
オフィサー</t>
    <phoneticPr fontId="5"/>
  </si>
  <si>
    <t>スコアリングジャッジ</t>
    <phoneticPr fontId="43"/>
  </si>
  <si>
    <t>アンパイア</t>
    <phoneticPr fontId="5"/>
  </si>
  <si>
    <t>R.アンパイア</t>
    <phoneticPr fontId="5"/>
  </si>
  <si>
    <t>サジェスションアンパイア</t>
    <phoneticPr fontId="5"/>
  </si>
  <si>
    <t>タイミングジャッジ</t>
    <phoneticPr fontId="43"/>
  </si>
  <si>
    <t>ビデオアンパイア</t>
    <phoneticPr fontId="5"/>
  </si>
  <si>
    <t>－</t>
    <phoneticPr fontId="5"/>
  </si>
  <si>
    <t>シャツ</t>
  </si>
  <si>
    <t>パンツ/スコート</t>
    <phoneticPr fontId="5"/>
  </si>
  <si>
    <t>ソックス</t>
  </si>
  <si>
    <t>GKシャツ</t>
  </si>
  <si>
    <t>パンツ/スコート</t>
  </si>
  <si>
    <t>TD :</t>
    <phoneticPr fontId="5"/>
  </si>
  <si>
    <t>ＴＯ／ジャッジ／アンパイア／アポイントメイントシート</t>
    <phoneticPr fontId="5"/>
  </si>
  <si>
    <t>　</t>
    <phoneticPr fontId="5"/>
  </si>
  <si>
    <t>大会名：第62回男子・第35回女子　全日本学生ホッケー選手権大会</t>
    <rPh sb="0" eb="3">
      <t>タイカイメイ</t>
    </rPh>
    <rPh sb="4" eb="5">
      <t>ダイ</t>
    </rPh>
    <rPh sb="7" eb="8">
      <t>カイ</t>
    </rPh>
    <rPh sb="8" eb="10">
      <t>ダンシ</t>
    </rPh>
    <rPh sb="11" eb="12">
      <t>ダイ</t>
    </rPh>
    <rPh sb="14" eb="15">
      <t>カイ</t>
    </rPh>
    <rPh sb="15" eb="17">
      <t>ジョシ</t>
    </rPh>
    <rPh sb="18" eb="21">
      <t>ゼンニホン</t>
    </rPh>
    <rPh sb="21" eb="23">
      <t>ガクセイ</t>
    </rPh>
    <rPh sb="27" eb="30">
      <t>センシュケン</t>
    </rPh>
    <rPh sb="30" eb="32">
      <t>タイカイ</t>
    </rPh>
    <phoneticPr fontId="5"/>
  </si>
  <si>
    <t xml:space="preserve">   　</t>
    <phoneticPr fontId="5"/>
  </si>
  <si>
    <t>日　時：平成25年10月19日　【第１日目】</t>
    <rPh sb="0" eb="1">
      <t>ヒ</t>
    </rPh>
    <rPh sb="2" eb="3">
      <t>ジ</t>
    </rPh>
    <rPh sb="8" eb="9">
      <t>ネン</t>
    </rPh>
    <rPh sb="11" eb="12">
      <t>ガツ</t>
    </rPh>
    <rPh sb="14" eb="15">
      <t>ヒ</t>
    </rPh>
    <rPh sb="17" eb="18">
      <t>ダイ</t>
    </rPh>
    <rPh sb="19" eb="21">
      <t>ニチメ</t>
    </rPh>
    <phoneticPr fontId="5"/>
  </si>
  <si>
    <t>公益社団法人　日本ホッケー協会</t>
    <phoneticPr fontId="5"/>
  </si>
  <si>
    <t>阿須運動公園ホッケー場　（ピッチ：W)</t>
    <rPh sb="0" eb="2">
      <t>アズ</t>
    </rPh>
    <rPh sb="2" eb="4">
      <t>ウンドウ</t>
    </rPh>
    <rPh sb="4" eb="6">
      <t>コウエン</t>
    </rPh>
    <rPh sb="10" eb="11">
      <t>ジョウ</t>
    </rPh>
    <phoneticPr fontId="5"/>
  </si>
  <si>
    <t>会場責任者：関根　由美子</t>
    <phoneticPr fontId="5"/>
  </si>
  <si>
    <t>試合</t>
    <rPh sb="0" eb="2">
      <t>シアイ</t>
    </rPh>
    <phoneticPr fontId="5"/>
  </si>
  <si>
    <t>対　　　　　　　　戦</t>
    <rPh sb="0" eb="1">
      <t>タイ</t>
    </rPh>
    <rPh sb="9" eb="10">
      <t>セン</t>
    </rPh>
    <phoneticPr fontId="5"/>
  </si>
  <si>
    <t>テクニカル　　　オフィサー</t>
    <phoneticPr fontId="5"/>
  </si>
  <si>
    <t>ジャッジ</t>
    <phoneticPr fontId="5"/>
  </si>
  <si>
    <t>リザーブ　　　　アンパイア</t>
    <phoneticPr fontId="5"/>
  </si>
  <si>
    <t xml:space="preserve">
アンパイア</t>
    <phoneticPr fontId="5"/>
  </si>
  <si>
    <t>サジェスチョン　　　　　　　　　　　　　　アンパイア</t>
    <phoneticPr fontId="5"/>
  </si>
  <si>
    <t>Ｎｏ</t>
    <phoneticPr fontId="5"/>
  </si>
  <si>
    <t>W4</t>
    <phoneticPr fontId="5"/>
  </si>
  <si>
    <t>10:00</t>
  </si>
  <si>
    <t>女子　　1回戦</t>
    <rPh sb="0" eb="2">
      <t>ジョシ</t>
    </rPh>
    <rPh sb="4" eb="7">
      <t>イッカイセン</t>
    </rPh>
    <phoneticPr fontId="5"/>
  </si>
  <si>
    <t>W１</t>
    <phoneticPr fontId="5"/>
  </si>
  <si>
    <t>女子　　１回戦</t>
    <rPh sb="0" eb="2">
      <t>ジョシ</t>
    </rPh>
    <phoneticPr fontId="5"/>
  </si>
  <si>
    <t>M1</t>
    <phoneticPr fontId="5"/>
  </si>
  <si>
    <t>男子　　　　1回戦</t>
    <rPh sb="0" eb="2">
      <t>ダンシ</t>
    </rPh>
    <rPh sb="7" eb="9">
      <t>カイセン</t>
    </rPh>
    <phoneticPr fontId="5"/>
  </si>
  <si>
    <t>M4</t>
    <phoneticPr fontId="5"/>
  </si>
  <si>
    <t>駿河台大学ホッケー場　（ピッチ：W)</t>
    <rPh sb="0" eb="3">
      <t>スルガダイ</t>
    </rPh>
    <rPh sb="3" eb="5">
      <t>ダイガク</t>
    </rPh>
    <rPh sb="9" eb="10">
      <t>ジョウ</t>
    </rPh>
    <phoneticPr fontId="5"/>
  </si>
  <si>
    <t>会場責任者：浅野　久雄</t>
    <rPh sb="0" eb="2">
      <t>カイジョウ</t>
    </rPh>
    <rPh sb="2" eb="5">
      <t>セキニンシャ</t>
    </rPh>
    <phoneticPr fontId="5"/>
  </si>
  <si>
    <t>W5</t>
    <phoneticPr fontId="5"/>
  </si>
  <si>
    <t>W8</t>
    <phoneticPr fontId="5"/>
  </si>
  <si>
    <t>M5</t>
    <phoneticPr fontId="5"/>
  </si>
  <si>
    <t>M8</t>
    <phoneticPr fontId="5"/>
  </si>
  <si>
    <t>法政大学多摩キャンパスホッケー場　（ピッチ：W）</t>
    <rPh sb="0" eb="2">
      <t>ホウセイ</t>
    </rPh>
    <rPh sb="2" eb="4">
      <t>ダイガク</t>
    </rPh>
    <rPh sb="4" eb="6">
      <t>タマ</t>
    </rPh>
    <rPh sb="15" eb="16">
      <t>ジョウ</t>
    </rPh>
    <phoneticPr fontId="5"/>
  </si>
  <si>
    <t>会場責任者：柴田　稔</t>
    <rPh sb="0" eb="2">
      <t>カイジョウ</t>
    </rPh>
    <rPh sb="2" eb="4">
      <t>セキニン</t>
    </rPh>
    <rPh sb="4" eb="5">
      <t>シャ</t>
    </rPh>
    <phoneticPr fontId="5"/>
  </si>
  <si>
    <t>M2</t>
    <phoneticPr fontId="5"/>
  </si>
  <si>
    <t>M3</t>
    <phoneticPr fontId="5"/>
  </si>
  <si>
    <t>M6</t>
    <phoneticPr fontId="5"/>
  </si>
  <si>
    <t>M7</t>
    <phoneticPr fontId="5"/>
  </si>
  <si>
    <t>TD : 鹿野　育郎</t>
    <rPh sb="5" eb="7">
      <t>シカノ</t>
    </rPh>
    <rPh sb="8" eb="10">
      <t>イクロウ</t>
    </rPh>
    <phoneticPr fontId="5"/>
  </si>
  <si>
    <t>日　時：平成25年10月20日　【第2日目】</t>
    <rPh sb="0" eb="1">
      <t>ヒ</t>
    </rPh>
    <rPh sb="2" eb="3">
      <t>ジ</t>
    </rPh>
    <rPh sb="8" eb="9">
      <t>ネン</t>
    </rPh>
    <rPh sb="11" eb="12">
      <t>ガツ</t>
    </rPh>
    <rPh sb="14" eb="15">
      <t>ヒ</t>
    </rPh>
    <rPh sb="17" eb="18">
      <t>ダイ</t>
    </rPh>
    <rPh sb="19" eb="21">
      <t>ニチメ</t>
    </rPh>
    <phoneticPr fontId="5"/>
  </si>
  <si>
    <t>会場責任者：関根　由美子</t>
    <rPh sb="0" eb="2">
      <t>カイジョウ</t>
    </rPh>
    <rPh sb="2" eb="4">
      <t>セキニン</t>
    </rPh>
    <rPh sb="4" eb="5">
      <t>シャ</t>
    </rPh>
    <phoneticPr fontId="5"/>
  </si>
  <si>
    <t>W2</t>
    <phoneticPr fontId="5"/>
  </si>
  <si>
    <t>女子　　　1回戦</t>
    <rPh sb="0" eb="2">
      <t>ジョシ</t>
    </rPh>
    <rPh sb="5" eb="8">
      <t>イッカイセン</t>
    </rPh>
    <phoneticPr fontId="5"/>
  </si>
  <si>
    <t>西川　道康</t>
    <rPh sb="0" eb="2">
      <t>ニシカワ</t>
    </rPh>
    <rPh sb="3" eb="4">
      <t>ミチ</t>
    </rPh>
    <rPh sb="4" eb="5">
      <t>ヤス</t>
    </rPh>
    <phoneticPr fontId="5"/>
  </si>
  <si>
    <t>W3</t>
    <phoneticPr fontId="5"/>
  </si>
  <si>
    <t>M9</t>
    <phoneticPr fontId="5"/>
  </si>
  <si>
    <t>男子　　　2回戦</t>
    <rPh sb="0" eb="2">
      <t>ダンシ</t>
    </rPh>
    <rPh sb="6" eb="8">
      <t>カイセン</t>
    </rPh>
    <phoneticPr fontId="5"/>
  </si>
  <si>
    <t>M12</t>
    <phoneticPr fontId="5"/>
  </si>
  <si>
    <t>W6</t>
    <phoneticPr fontId="5"/>
  </si>
  <si>
    <t>山崎　もも香</t>
    <rPh sb="0" eb="2">
      <t>ヤマサキ</t>
    </rPh>
    <rPh sb="5" eb="6">
      <t>カ</t>
    </rPh>
    <phoneticPr fontId="5"/>
  </si>
  <si>
    <t>W7</t>
    <phoneticPr fontId="5"/>
  </si>
  <si>
    <t>M16</t>
    <phoneticPr fontId="5"/>
  </si>
  <si>
    <t>M13</t>
    <phoneticPr fontId="5"/>
  </si>
  <si>
    <t>M10</t>
    <phoneticPr fontId="5"/>
  </si>
  <si>
    <t>M11</t>
    <phoneticPr fontId="5"/>
  </si>
  <si>
    <t>M14</t>
    <phoneticPr fontId="5"/>
  </si>
  <si>
    <t>小川　詩織</t>
    <rPh sb="0" eb="2">
      <t>オガワ</t>
    </rPh>
    <rPh sb="3" eb="5">
      <t>シオリ</t>
    </rPh>
    <phoneticPr fontId="5"/>
  </si>
  <si>
    <t>M15</t>
    <phoneticPr fontId="5"/>
  </si>
  <si>
    <t>日　時：平成25年10月21日　【第3日目】</t>
    <rPh sb="0" eb="1">
      <t>ヒ</t>
    </rPh>
    <rPh sb="2" eb="3">
      <t>ジ</t>
    </rPh>
    <rPh sb="8" eb="9">
      <t>ネン</t>
    </rPh>
    <rPh sb="11" eb="12">
      <t>ガツ</t>
    </rPh>
    <rPh sb="14" eb="15">
      <t>ヒ</t>
    </rPh>
    <rPh sb="17" eb="18">
      <t>ダイ</t>
    </rPh>
    <rPh sb="19" eb="21">
      <t>ニチメ</t>
    </rPh>
    <phoneticPr fontId="5"/>
  </si>
  <si>
    <t>会場責任者：関根　由美子</t>
    <rPh sb="0" eb="2">
      <t>カイジョウ</t>
    </rPh>
    <rPh sb="2" eb="5">
      <t>セキニン</t>
    </rPh>
    <phoneticPr fontId="5"/>
  </si>
  <si>
    <t>Ｗ１０</t>
    <phoneticPr fontId="5"/>
  </si>
  <si>
    <t>女子　　　　　準々　　　　決勝</t>
    <rPh sb="0" eb="2">
      <t>ジョシ</t>
    </rPh>
    <rPh sb="7" eb="8">
      <t>ジュン</t>
    </rPh>
    <rPh sb="13" eb="15">
      <t>ケッショウ</t>
    </rPh>
    <phoneticPr fontId="5"/>
  </si>
  <si>
    <t>Ｗ９</t>
    <phoneticPr fontId="5"/>
  </si>
  <si>
    <t>Ｍ１７</t>
    <phoneticPr fontId="5"/>
  </si>
  <si>
    <t>男子　　　　　　　準々　　　　　決勝</t>
    <rPh sb="0" eb="2">
      <t>ダンシ</t>
    </rPh>
    <rPh sb="9" eb="10">
      <t>ジュン</t>
    </rPh>
    <rPh sb="16" eb="18">
      <t>ケッショウ</t>
    </rPh>
    <phoneticPr fontId="5"/>
  </si>
  <si>
    <t>Ｍ１８</t>
    <phoneticPr fontId="5"/>
  </si>
  <si>
    <t>会場責任者：柴田　稔</t>
    <rPh sb="0" eb="2">
      <t>カイジョウ</t>
    </rPh>
    <rPh sb="2" eb="5">
      <t>セキニンシャ</t>
    </rPh>
    <phoneticPr fontId="5"/>
  </si>
  <si>
    <t>Ｗ１１</t>
    <phoneticPr fontId="5"/>
  </si>
  <si>
    <t>Ｗ１２</t>
    <phoneticPr fontId="5"/>
  </si>
  <si>
    <t>Ｍ２０</t>
    <phoneticPr fontId="5"/>
  </si>
  <si>
    <t>Ｍ１９</t>
    <phoneticPr fontId="5"/>
  </si>
  <si>
    <t>日　時：平成25年10月22日　【第4日目】</t>
    <rPh sb="0" eb="1">
      <t>ヒ</t>
    </rPh>
    <rPh sb="2" eb="3">
      <t>ジ</t>
    </rPh>
    <rPh sb="8" eb="9">
      <t>ネン</t>
    </rPh>
    <rPh sb="11" eb="12">
      <t>ガツ</t>
    </rPh>
    <rPh sb="14" eb="15">
      <t>ヒ</t>
    </rPh>
    <rPh sb="17" eb="18">
      <t>ダイ</t>
    </rPh>
    <rPh sb="19" eb="21">
      <t>ニチメ</t>
    </rPh>
    <phoneticPr fontId="5"/>
  </si>
  <si>
    <t>Ｗ１４</t>
    <phoneticPr fontId="5"/>
  </si>
  <si>
    <t>女子　　準決勝</t>
    <rPh sb="0" eb="2">
      <t>ジョシ</t>
    </rPh>
    <rPh sb="4" eb="5">
      <t>ジュン</t>
    </rPh>
    <rPh sb="5" eb="7">
      <t>ケッショウ</t>
    </rPh>
    <phoneticPr fontId="5"/>
  </si>
  <si>
    <t>Ｗ１３</t>
    <phoneticPr fontId="5"/>
  </si>
  <si>
    <t>Ｍ２１</t>
    <phoneticPr fontId="5"/>
  </si>
  <si>
    <t>男子　　準決勝</t>
    <rPh sb="0" eb="2">
      <t>ダンシ</t>
    </rPh>
    <rPh sb="4" eb="5">
      <t>ジュン</t>
    </rPh>
    <rPh sb="5" eb="7">
      <t>ケッショウ</t>
    </rPh>
    <phoneticPr fontId="5"/>
  </si>
  <si>
    <t>Ｍ２２</t>
    <phoneticPr fontId="5"/>
  </si>
  <si>
    <t>日　時：平成25年10月23日　【最終日】</t>
    <rPh sb="0" eb="1">
      <t>ヒ</t>
    </rPh>
    <rPh sb="2" eb="3">
      <t>ジ</t>
    </rPh>
    <rPh sb="8" eb="9">
      <t>ネン</t>
    </rPh>
    <rPh sb="11" eb="12">
      <t>ガツ</t>
    </rPh>
    <rPh sb="14" eb="15">
      <t>ヒ</t>
    </rPh>
    <rPh sb="17" eb="20">
      <t>サイシュウビ</t>
    </rPh>
    <phoneticPr fontId="5"/>
  </si>
  <si>
    <t>Ｗ１５</t>
    <phoneticPr fontId="5"/>
  </si>
  <si>
    <t>女子　　　　　　　　3位　　　　　決定戦</t>
    <rPh sb="0" eb="2">
      <t>ジョシ</t>
    </rPh>
    <rPh sb="11" eb="12">
      <t>イ</t>
    </rPh>
    <rPh sb="17" eb="20">
      <t>ケッテイセン</t>
    </rPh>
    <phoneticPr fontId="5"/>
  </si>
  <si>
    <t>Ｍ２３</t>
    <phoneticPr fontId="5"/>
  </si>
  <si>
    <t>男子　　　3位　　　決定戦</t>
    <rPh sb="0" eb="2">
      <t>ダンシ</t>
    </rPh>
    <rPh sb="6" eb="7">
      <t>イ</t>
    </rPh>
    <rPh sb="10" eb="13">
      <t>ケッテイセン</t>
    </rPh>
    <phoneticPr fontId="5"/>
  </si>
  <si>
    <t>Ｗ１６</t>
    <phoneticPr fontId="5"/>
  </si>
  <si>
    <t>女子　　決勝戦</t>
    <rPh sb="0" eb="2">
      <t>ジョシ</t>
    </rPh>
    <rPh sb="4" eb="7">
      <t>ケッショウセン</t>
    </rPh>
    <phoneticPr fontId="5"/>
  </si>
  <si>
    <t>Ｍ２４</t>
    <phoneticPr fontId="5"/>
  </si>
  <si>
    <t>男子　　決勝戦</t>
    <rPh sb="0" eb="2">
      <t>ダンシ</t>
    </rPh>
    <rPh sb="4" eb="7">
      <t>ケッショウセン</t>
    </rPh>
    <phoneticPr fontId="5"/>
  </si>
  <si>
    <t>Appointment_Sheet2024/4/1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</si>
</sst>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\-#,##0;&quot;-&quot;"/>
    <numFmt numFmtId="177" formatCode="h:mm;@"/>
    <numFmt numFmtId="178" formatCode="m&quot;月&quot;d&quot;日&quot;;@"/>
  </numFmts>
  <fonts count="48" x14ac:knownFonts="1">
    <font>
      <sz val="11"/>
      <name val="ＭＳ Ｐゴシック"/>
      <charset val="128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indexed="8"/>
      <name val="ＭＳ Ｐゴシック"/>
      <family val="2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color indexed="9"/>
      <name val="ＭＳ Ｐ明朝"/>
      <family val="1"/>
      <charset val="128"/>
    </font>
    <font>
      <b/>
      <u/>
      <sz val="14"/>
      <name val="ＭＳ Ｐ明朝"/>
      <family val="1"/>
      <charset val="128"/>
    </font>
    <font>
      <b/>
      <u/>
      <sz val="12"/>
      <color indexed="9"/>
      <name val="ＭＳ Ｐ明朝"/>
      <family val="1"/>
      <charset val="128"/>
    </font>
    <font>
      <b/>
      <u/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0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16"/>
      <name val="ＭＳ Ｐ明朝"/>
      <family val="1"/>
      <charset val="128"/>
    </font>
    <font>
      <sz val="14"/>
      <color indexed="9"/>
      <name val="ＭＳ Ｐ明朝"/>
      <family val="1"/>
      <charset val="128"/>
    </font>
    <font>
      <sz val="16"/>
      <color indexed="9"/>
      <name val="ＭＳ Ｐ明朝"/>
      <family val="1"/>
      <charset val="128"/>
    </font>
    <font>
      <b/>
      <sz val="16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20"/>
      <name val="ＭＳ Ｐ明朝"/>
      <family val="1"/>
      <charset val="128"/>
    </font>
    <font>
      <b/>
      <u/>
      <sz val="14"/>
      <name val="ＭＳ 明朝"/>
      <family val="1"/>
      <charset val="128"/>
    </font>
    <font>
      <sz val="12"/>
      <name val="ＭＳ 明朝"/>
      <family val="1"/>
      <charset val="128"/>
    </font>
    <font>
      <b/>
      <u/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i/>
      <sz val="16"/>
      <name val="ＭＳ 明朝"/>
      <family val="1"/>
      <charset val="128"/>
    </font>
    <font>
      <b/>
      <u/>
      <sz val="22"/>
      <name val="ＭＳ 明朝"/>
      <family val="1"/>
      <charset val="128"/>
    </font>
    <font>
      <b/>
      <u/>
      <sz val="20"/>
      <name val="ＭＳ 明朝"/>
      <family val="1"/>
      <charset val="128"/>
    </font>
    <font>
      <b/>
      <u/>
      <sz val="12"/>
      <color indexed="9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i/>
      <sz val="16"/>
      <name val="ＭＳ 明朝"/>
      <family val="1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0"/>
      <color rgb="FF000000"/>
      <name val="Arial"/>
      <family val="2"/>
    </font>
    <font>
      <sz val="11"/>
      <color theme="1"/>
      <name val="游明朝 Light"/>
      <family val="1"/>
      <charset val="128"/>
    </font>
    <font>
      <sz val="8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indexed="43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</borders>
  <cellStyleXfs count="29">
    <xf numFmtId="0" fontId="0" fillId="0" borderId="0"/>
    <xf numFmtId="176" fontId="2" fillId="0" borderId="0" applyProtection="0"/>
    <xf numFmtId="0" fontId="6" fillId="0" borderId="0">
      <alignment vertical="center"/>
    </xf>
    <xf numFmtId="0" fontId="1" fillId="0" borderId="1" applyProtection="0"/>
    <xf numFmtId="0" fontId="1" fillId="0" borderId="2" applyProtection="0">
      <alignment horizontal="left" vertical="center"/>
    </xf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>
      <alignment horizontal="center" vertical="center" shrinkToFi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>
      <alignment vertical="center"/>
    </xf>
    <xf numFmtId="0" fontId="44" fillId="0" borderId="0">
      <alignment vertical="center"/>
    </xf>
    <xf numFmtId="0" fontId="4" fillId="0" borderId="0" applyProtection="0"/>
    <xf numFmtId="0" fontId="4" fillId="0" borderId="0">
      <alignment vertical="center"/>
    </xf>
    <xf numFmtId="0" fontId="4" fillId="0" borderId="0"/>
    <xf numFmtId="0" fontId="4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44" fillId="0" borderId="0">
      <alignment vertical="center"/>
    </xf>
  </cellStyleXfs>
  <cellXfs count="231">
    <xf numFmtId="0" fontId="0" fillId="0" borderId="0" xfId="0"/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9" fillId="0" borderId="0" xfId="0" applyFont="1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center" shrinkToFit="1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2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8" fillId="0" borderId="0" xfId="0" applyFont="1" applyAlignment="1">
      <alignment horizontal="center" vertical="center" shrinkToFit="1"/>
    </xf>
    <xf numFmtId="0" fontId="19" fillId="0" borderId="0" xfId="0" applyFont="1"/>
    <xf numFmtId="0" fontId="17" fillId="0" borderId="3" xfId="0" applyFont="1" applyBorder="1"/>
    <xf numFmtId="0" fontId="8" fillId="0" borderId="3" xfId="0" applyFont="1" applyBorder="1"/>
    <xf numFmtId="0" fontId="21" fillId="0" borderId="0" xfId="0" applyFont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20" fillId="0" borderId="3" xfId="0" applyFont="1" applyBorder="1"/>
    <xf numFmtId="0" fontId="22" fillId="0" borderId="3" xfId="0" applyFont="1" applyBorder="1"/>
    <xf numFmtId="0" fontId="23" fillId="0" borderId="3" xfId="0" applyFont="1" applyBorder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8" fillId="0" borderId="7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6" fillId="0" borderId="9" xfId="0" applyFont="1" applyBorder="1" applyAlignment="1">
      <alignment vertical="center" shrinkToFit="1"/>
    </xf>
    <xf numFmtId="0" fontId="16" fillId="0" borderId="10" xfId="0" applyFont="1" applyBorder="1" applyAlignment="1">
      <alignment vertical="center" shrinkToFit="1"/>
    </xf>
    <xf numFmtId="0" fontId="16" fillId="0" borderId="9" xfId="0" applyFont="1" applyBorder="1" applyAlignment="1">
      <alignment vertical="center" wrapText="1" shrinkToFit="1"/>
    </xf>
    <xf numFmtId="0" fontId="16" fillId="0" borderId="10" xfId="0" applyFont="1" applyBorder="1" applyAlignment="1">
      <alignment vertical="center" wrapText="1" shrinkToFit="1"/>
    </xf>
    <xf numFmtId="0" fontId="12" fillId="0" borderId="3" xfId="0" applyFont="1" applyBorder="1" applyAlignment="1">
      <alignment horizontal="left"/>
    </xf>
    <xf numFmtId="0" fontId="18" fillId="0" borderId="9" xfId="0" applyFont="1" applyBorder="1" applyAlignment="1">
      <alignment vertical="center" wrapText="1" shrinkToFit="1"/>
    </xf>
    <xf numFmtId="0" fontId="18" fillId="0" borderId="10" xfId="0" applyFont="1" applyBorder="1" applyAlignment="1">
      <alignment vertical="center" wrapText="1" shrinkToFit="1"/>
    </xf>
    <xf numFmtId="0" fontId="13" fillId="0" borderId="1" xfId="0" applyFont="1" applyBorder="1" applyAlignment="1">
      <alignment vertical="center"/>
    </xf>
    <xf numFmtId="0" fontId="18" fillId="2" borderId="9" xfId="0" applyFont="1" applyFill="1" applyBorder="1" applyAlignment="1">
      <alignment vertical="center" wrapText="1" shrinkToFit="1"/>
    </xf>
    <xf numFmtId="0" fontId="18" fillId="2" borderId="10" xfId="0" applyFont="1" applyFill="1" applyBorder="1" applyAlignment="1">
      <alignment vertical="center" wrapText="1" shrinkToFit="1"/>
    </xf>
    <xf numFmtId="0" fontId="12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0" fontId="25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6" fillId="0" borderId="11" xfId="0" applyFont="1" applyBorder="1" applyAlignment="1">
      <alignment horizontal="center" shrinkToFit="1"/>
    </xf>
    <xf numFmtId="0" fontId="26" fillId="0" borderId="12" xfId="0" applyFont="1" applyBorder="1" applyAlignment="1">
      <alignment horizontal="center" shrinkToFit="1"/>
    </xf>
    <xf numFmtId="0" fontId="26" fillId="2" borderId="12" xfId="0" applyFont="1" applyFill="1" applyBorder="1" applyAlignment="1">
      <alignment horizontal="center" shrinkToFit="1"/>
    </xf>
    <xf numFmtId="0" fontId="26" fillId="2" borderId="13" xfId="0" applyFont="1" applyFill="1" applyBorder="1" applyAlignment="1">
      <alignment horizont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shrinkToFit="1"/>
    </xf>
    <xf numFmtId="0" fontId="7" fillId="2" borderId="13" xfId="0" applyFont="1" applyFill="1" applyBorder="1" applyAlignment="1">
      <alignment horizontal="center" shrinkToFit="1"/>
    </xf>
    <xf numFmtId="0" fontId="26" fillId="2" borderId="11" xfId="0" applyFont="1" applyFill="1" applyBorder="1" applyAlignment="1">
      <alignment horizontal="center" shrinkToFit="1"/>
    </xf>
    <xf numFmtId="0" fontId="15" fillId="0" borderId="11" xfId="0" applyFont="1" applyBorder="1" applyAlignment="1">
      <alignment horizontal="center" shrinkToFit="1"/>
    </xf>
    <xf numFmtId="0" fontId="15" fillId="2" borderId="11" xfId="0" applyFont="1" applyFill="1" applyBorder="1" applyAlignment="1">
      <alignment horizontal="center" shrinkToFit="1"/>
    </xf>
    <xf numFmtId="0" fontId="15" fillId="2" borderId="13" xfId="0" applyFont="1" applyFill="1" applyBorder="1" applyAlignment="1">
      <alignment horizontal="center" shrinkToFit="1"/>
    </xf>
    <xf numFmtId="0" fontId="15" fillId="0" borderId="13" xfId="0" applyFont="1" applyBorder="1" applyAlignment="1">
      <alignment horizont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18" fillId="0" borderId="0" xfId="0" applyFont="1"/>
    <xf numFmtId="0" fontId="10" fillId="0" borderId="0" xfId="0" applyFont="1"/>
    <xf numFmtId="0" fontId="29" fillId="0" borderId="0" xfId="0" applyFont="1"/>
    <xf numFmtId="0" fontId="28" fillId="0" borderId="0" xfId="0" applyFont="1" applyAlignment="1">
      <alignment horizontal="left"/>
    </xf>
    <xf numFmtId="0" fontId="31" fillId="0" borderId="0" xfId="0" applyFont="1"/>
    <xf numFmtId="0" fontId="28" fillId="0" borderId="0" xfId="0" applyFont="1" applyAlignment="1">
      <alignment horizontal="right" indent="1"/>
    </xf>
    <xf numFmtId="0" fontId="34" fillId="0" borderId="20" xfId="0" applyFont="1" applyBorder="1" applyAlignment="1">
      <alignment horizontal="center" vertical="center" shrinkToFit="1"/>
    </xf>
    <xf numFmtId="0" fontId="29" fillId="0" borderId="14" xfId="0" applyFont="1" applyBorder="1" applyAlignment="1">
      <alignment horizontal="center" vertical="center" shrinkToFit="1"/>
    </xf>
    <xf numFmtId="0" fontId="29" fillId="0" borderId="17" xfId="0" applyFont="1" applyBorder="1" applyAlignment="1">
      <alignment horizontal="center" vertical="center" shrinkToFit="1"/>
    </xf>
    <xf numFmtId="0" fontId="37" fillId="0" borderId="0" xfId="0" applyFont="1"/>
    <xf numFmtId="0" fontId="38" fillId="0" borderId="0" xfId="0" applyFont="1"/>
    <xf numFmtId="0" fontId="30" fillId="0" borderId="0" xfId="0" applyFont="1" applyAlignment="1">
      <alignment vertical="top"/>
    </xf>
    <xf numFmtId="0" fontId="39" fillId="0" borderId="0" xfId="0" applyFont="1" applyAlignment="1">
      <alignment vertical="top"/>
    </xf>
    <xf numFmtId="0" fontId="35" fillId="0" borderId="0" xfId="0" applyFont="1" applyAlignment="1">
      <alignment horizontal="left"/>
    </xf>
    <xf numFmtId="178" fontId="28" fillId="0" borderId="0" xfId="0" applyNumberFormat="1" applyFont="1" applyAlignment="1">
      <alignment horizontal="left"/>
    </xf>
    <xf numFmtId="0" fontId="28" fillId="0" borderId="0" xfId="0" applyFont="1"/>
    <xf numFmtId="0" fontId="28" fillId="0" borderId="0" xfId="0" applyFont="1" applyAlignment="1">
      <alignment horizontal="right"/>
    </xf>
    <xf numFmtId="0" fontId="32" fillId="0" borderId="0" xfId="0" applyFont="1"/>
    <xf numFmtId="0" fontId="31" fillId="0" borderId="3" xfId="0" applyFont="1" applyBorder="1"/>
    <xf numFmtId="0" fontId="34" fillId="0" borderId="0" xfId="0" applyFont="1" applyAlignment="1">
      <alignment horizontal="center" vertical="center" shrinkToFit="1"/>
    </xf>
    <xf numFmtId="0" fontId="40" fillId="0" borderId="0" xfId="0" applyFont="1"/>
    <xf numFmtId="0" fontId="34" fillId="0" borderId="11" xfId="0" applyFont="1" applyBorder="1" applyAlignment="1">
      <alignment horizontal="center" shrinkToFit="1"/>
    </xf>
    <xf numFmtId="0" fontId="34" fillId="0" borderId="14" xfId="0" applyFont="1" applyBorder="1" applyAlignment="1">
      <alignment horizontal="center" shrinkToFit="1"/>
    </xf>
    <xf numFmtId="0" fontId="33" fillId="0" borderId="0" xfId="0" applyFont="1" applyAlignment="1">
      <alignment horizontal="center" vertical="center" wrapText="1"/>
    </xf>
    <xf numFmtId="0" fontId="33" fillId="0" borderId="21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22" xfId="0" applyFont="1" applyBorder="1" applyAlignment="1">
      <alignment horizontal="center" shrinkToFit="1"/>
    </xf>
    <xf numFmtId="0" fontId="34" fillId="0" borderId="14" xfId="0" applyFont="1" applyBorder="1" applyAlignment="1">
      <alignment horizontal="center" vertical="center" shrinkToFit="1"/>
    </xf>
    <xf numFmtId="0" fontId="33" fillId="0" borderId="23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 shrinkToFit="1"/>
    </xf>
    <xf numFmtId="0" fontId="29" fillId="0" borderId="20" xfId="0" applyFont="1" applyBorder="1" applyAlignment="1">
      <alignment horizontal="center" vertical="center" shrinkToFit="1"/>
    </xf>
    <xf numFmtId="0" fontId="33" fillId="0" borderId="0" xfId="0" applyFont="1" applyAlignment="1">
      <alignment horizontal="center" vertical="center" shrinkToFit="1"/>
    </xf>
    <xf numFmtId="0" fontId="33" fillId="0" borderId="3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 shrinkToFit="1"/>
    </xf>
    <xf numFmtId="0" fontId="33" fillId="0" borderId="24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 shrinkToFit="1"/>
    </xf>
    <xf numFmtId="0" fontId="33" fillId="0" borderId="0" xfId="0" applyFont="1"/>
    <xf numFmtId="0" fontId="31" fillId="0" borderId="0" xfId="0" applyFont="1" applyAlignment="1">
      <alignment vertical="center" shrinkToFit="1"/>
    </xf>
    <xf numFmtId="0" fontId="41" fillId="0" borderId="0" xfId="0" applyFont="1"/>
    <xf numFmtId="177" fontId="33" fillId="0" borderId="0" xfId="0" applyNumberFormat="1" applyFont="1" applyAlignment="1">
      <alignment vertical="center"/>
    </xf>
    <xf numFmtId="0" fontId="42" fillId="0" borderId="3" xfId="0" applyFont="1" applyBorder="1"/>
    <xf numFmtId="0" fontId="36" fillId="0" borderId="3" xfId="0" applyFont="1" applyBorder="1"/>
    <xf numFmtId="0" fontId="33" fillId="0" borderId="3" xfId="0" applyFont="1" applyBorder="1"/>
    <xf numFmtId="0" fontId="46" fillId="0" borderId="20" xfId="0" applyFont="1" applyBorder="1" applyAlignment="1">
      <alignment vertical="center" shrinkToFit="1"/>
    </xf>
    <xf numFmtId="0" fontId="46" fillId="0" borderId="27" xfId="0" applyFont="1" applyBorder="1" applyAlignment="1">
      <alignment vertical="center" shrinkToFit="1"/>
    </xf>
    <xf numFmtId="0" fontId="34" fillId="0" borderId="13" xfId="0" applyFont="1" applyBorder="1" applyAlignment="1">
      <alignment horizontal="center" shrinkToFit="1"/>
    </xf>
    <xf numFmtId="0" fontId="34" fillId="0" borderId="16" xfId="0" applyFont="1" applyBorder="1" applyAlignment="1">
      <alignment horizontal="center" shrinkToFit="1"/>
    </xf>
    <xf numFmtId="0" fontId="34" fillId="0" borderId="51" xfId="0" applyFont="1" applyBorder="1" applyAlignment="1">
      <alignment horizontal="center" shrinkToFit="1"/>
    </xf>
    <xf numFmtId="0" fontId="16" fillId="0" borderId="53" xfId="0" applyFont="1" applyBorder="1"/>
    <xf numFmtId="0" fontId="47" fillId="0" borderId="0" xfId="0" applyFont="1"/>
    <xf numFmtId="0" fontId="33" fillId="0" borderId="28" xfId="0" applyFont="1" applyBorder="1" applyAlignment="1">
      <alignment horizontal="center" vertical="center" shrinkToFit="1"/>
    </xf>
    <xf numFmtId="0" fontId="33" fillId="0" borderId="25" xfId="0" applyFont="1" applyBorder="1" applyAlignment="1">
      <alignment horizontal="center" vertical="center" shrinkToFit="1"/>
    </xf>
    <xf numFmtId="14" fontId="16" fillId="0" borderId="0" xfId="0" applyNumberFormat="1" applyFont="1" applyAlignment="1">
      <alignment horizontal="center"/>
    </xf>
    <xf numFmtId="0" fontId="29" fillId="0" borderId="14" xfId="0" applyFont="1" applyBorder="1" applyAlignment="1">
      <alignment horizontal="center" vertical="center" shrinkToFit="1"/>
    </xf>
    <xf numFmtId="0" fontId="29" fillId="0" borderId="20" xfId="0" applyFont="1" applyBorder="1" applyAlignment="1">
      <alignment horizontal="center" vertical="center" shrinkToFit="1"/>
    </xf>
    <xf numFmtId="0" fontId="34" fillId="0" borderId="11" xfId="0" applyFont="1" applyBorder="1" applyAlignment="1">
      <alignment horizontal="center" shrinkToFit="1"/>
    </xf>
    <xf numFmtId="0" fontId="34" fillId="0" borderId="14" xfId="0" applyFont="1" applyBorder="1" applyAlignment="1">
      <alignment horizontal="center" shrinkToFit="1"/>
    </xf>
    <xf numFmtId="0" fontId="29" fillId="0" borderId="35" xfId="0" applyFont="1" applyBorder="1" applyAlignment="1">
      <alignment horizontal="center" vertical="center" shrinkToFit="1"/>
    </xf>
    <xf numFmtId="0" fontId="33" fillId="0" borderId="27" xfId="0" applyFont="1" applyBorder="1" applyAlignment="1">
      <alignment horizontal="center" vertical="center" wrapText="1" shrinkToFit="1"/>
    </xf>
    <xf numFmtId="0" fontId="33" fillId="0" borderId="20" xfId="0" applyFont="1" applyBorder="1" applyAlignment="1">
      <alignment horizontal="center" vertical="center" wrapText="1" shrinkToFit="1"/>
    </xf>
    <xf numFmtId="0" fontId="31" fillId="0" borderId="31" xfId="0" applyFont="1" applyBorder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29" fillId="0" borderId="31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 shrinkToFit="1"/>
    </xf>
    <xf numFmtId="0" fontId="31" fillId="0" borderId="32" xfId="0" applyFont="1" applyBorder="1" applyAlignment="1">
      <alignment horizontal="center" vertical="center" shrinkToFit="1"/>
    </xf>
    <xf numFmtId="0" fontId="31" fillId="0" borderId="21" xfId="0" applyFont="1" applyBorder="1" applyAlignment="1">
      <alignment horizontal="center" vertical="center" shrinkToFit="1"/>
    </xf>
    <xf numFmtId="0" fontId="32" fillId="0" borderId="26" xfId="0" applyFont="1" applyBorder="1" applyAlignment="1">
      <alignment horizontal="center" vertical="center" shrinkToFit="1"/>
    </xf>
    <xf numFmtId="0" fontId="32" fillId="0" borderId="23" xfId="0" applyFont="1" applyBorder="1" applyAlignment="1">
      <alignment horizontal="center" vertical="center" shrinkToFit="1"/>
    </xf>
    <xf numFmtId="0" fontId="33" fillId="0" borderId="9" xfId="0" applyFont="1" applyBorder="1" applyAlignment="1">
      <alignment horizontal="center" vertical="center" shrinkToFit="1"/>
    </xf>
    <xf numFmtId="0" fontId="33" fillId="0" borderId="10" xfId="0" applyFont="1" applyBorder="1" applyAlignment="1">
      <alignment horizontal="center" vertical="center" shrinkToFit="1"/>
    </xf>
    <xf numFmtId="0" fontId="33" fillId="0" borderId="33" xfId="0" applyFont="1" applyBorder="1" applyAlignment="1">
      <alignment horizontal="center" vertical="center" shrinkToFit="1"/>
    </xf>
    <xf numFmtId="0" fontId="33" fillId="0" borderId="34" xfId="0" applyFont="1" applyBorder="1" applyAlignment="1">
      <alignment horizontal="center" vertical="center" shrinkToFit="1"/>
    </xf>
    <xf numFmtId="0" fontId="33" fillId="0" borderId="27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 shrinkToFit="1"/>
    </xf>
    <xf numFmtId="0" fontId="33" fillId="0" borderId="5" xfId="0" applyFont="1" applyBorder="1" applyAlignment="1">
      <alignment horizontal="center" vertical="center" wrapText="1" shrinkToFit="1"/>
    </xf>
    <xf numFmtId="0" fontId="33" fillId="0" borderId="27" xfId="0" applyFont="1" applyBorder="1" applyAlignment="1">
      <alignment horizontal="center" vertical="center" shrinkToFit="1"/>
    </xf>
    <xf numFmtId="0" fontId="33" fillId="0" borderId="20" xfId="0" applyFont="1" applyBorder="1" applyAlignment="1">
      <alignment horizontal="center" vertical="center" shrinkToFit="1"/>
    </xf>
    <xf numFmtId="0" fontId="33" fillId="0" borderId="29" xfId="0" applyFont="1" applyBorder="1" applyAlignment="1" applyProtection="1">
      <alignment horizontal="center" vertical="center" shrinkToFit="1"/>
      <protection locked="0"/>
    </xf>
    <xf numFmtId="0" fontId="33" fillId="0" borderId="30" xfId="0" applyFont="1" applyBorder="1" applyAlignment="1" applyProtection="1">
      <alignment horizontal="center" vertical="center" shrinkToFit="1"/>
      <protection locked="0"/>
    </xf>
    <xf numFmtId="0" fontId="33" fillId="0" borderId="36" xfId="0" applyFont="1" applyBorder="1" applyAlignment="1" applyProtection="1">
      <alignment horizontal="center" vertical="center" shrinkToFit="1"/>
      <protection locked="0"/>
    </xf>
    <xf numFmtId="177" fontId="33" fillId="0" borderId="11" xfId="0" applyNumberFormat="1" applyFont="1" applyBorder="1" applyAlignment="1">
      <alignment horizontal="center" vertical="center"/>
    </xf>
    <xf numFmtId="177" fontId="33" fillId="0" borderId="14" xfId="0" applyNumberFormat="1" applyFont="1" applyBorder="1" applyAlignment="1">
      <alignment horizontal="center" vertical="center"/>
    </xf>
    <xf numFmtId="177" fontId="33" fillId="0" borderId="17" xfId="0" applyNumberFormat="1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 wrapText="1" shrinkToFit="1"/>
    </xf>
    <xf numFmtId="0" fontId="33" fillId="0" borderId="14" xfId="0" applyFont="1" applyBorder="1" applyAlignment="1">
      <alignment horizontal="center" vertical="center" wrapText="1" shrinkToFit="1"/>
    </xf>
    <xf numFmtId="0" fontId="33" fillId="0" borderId="17" xfId="0" applyFont="1" applyBorder="1" applyAlignment="1">
      <alignment horizontal="center" vertical="center" wrapText="1" shrinkToFit="1"/>
    </xf>
    <xf numFmtId="0" fontId="28" fillId="0" borderId="0" xfId="0" applyFont="1" applyAlignment="1">
      <alignment horizontal="left"/>
    </xf>
    <xf numFmtId="0" fontId="33" fillId="0" borderId="5" xfId="0" applyFont="1" applyBorder="1" applyAlignment="1" applyProtection="1">
      <alignment horizontal="center" vertical="center" shrinkToFit="1"/>
      <protection locked="0"/>
    </xf>
    <xf numFmtId="177" fontId="33" fillId="0" borderId="20" xfId="0" applyNumberFormat="1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 shrinkToFit="1"/>
    </xf>
    <xf numFmtId="0" fontId="29" fillId="0" borderId="16" xfId="0" applyFont="1" applyBorder="1" applyAlignment="1">
      <alignment horizontal="center" vertical="center" shrinkToFit="1"/>
    </xf>
    <xf numFmtId="0" fontId="29" fillId="0" borderId="52" xfId="0" applyFont="1" applyBorder="1" applyAlignment="1">
      <alignment horizontal="center" vertical="center" shrinkToFit="1"/>
    </xf>
    <xf numFmtId="0" fontId="29" fillId="0" borderId="19" xfId="0" applyFont="1" applyBorder="1" applyAlignment="1">
      <alignment horizontal="center" vertical="center" shrinkToFit="1"/>
    </xf>
    <xf numFmtId="0" fontId="29" fillId="0" borderId="25" xfId="0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0" fontId="7" fillId="0" borderId="46" xfId="0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 shrinkToFit="1"/>
    </xf>
    <xf numFmtId="0" fontId="9" fillId="3" borderId="12" xfId="0" applyFont="1" applyFill="1" applyBorder="1" applyAlignment="1">
      <alignment horizontal="center" vertical="center" shrinkToFit="1"/>
    </xf>
    <xf numFmtId="0" fontId="9" fillId="3" borderId="15" xfId="0" applyFont="1" applyFill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wrapText="1" shrinkToFit="1"/>
    </xf>
    <xf numFmtId="0" fontId="18" fillId="0" borderId="26" xfId="0" applyFont="1" applyBorder="1" applyAlignment="1">
      <alignment horizontal="center" vertical="center" wrapText="1" shrinkToFit="1"/>
    </xf>
    <xf numFmtId="0" fontId="18" fillId="0" borderId="33" xfId="0" applyFont="1" applyBorder="1" applyAlignment="1">
      <alignment horizontal="center" vertical="center" wrapText="1" shrinkToFit="1"/>
    </xf>
    <xf numFmtId="0" fontId="18" fillId="0" borderId="10" xfId="0" applyFont="1" applyBorder="1" applyAlignment="1">
      <alignment horizontal="center" vertical="center" wrapText="1" shrinkToFit="1"/>
    </xf>
    <xf numFmtId="0" fontId="18" fillId="0" borderId="23" xfId="0" applyFont="1" applyBorder="1" applyAlignment="1">
      <alignment horizontal="center" vertical="center" wrapText="1" shrinkToFit="1"/>
    </xf>
    <xf numFmtId="0" fontId="18" fillId="0" borderId="34" xfId="0" applyFont="1" applyBorder="1" applyAlignment="1">
      <alignment horizontal="center" vertical="center" wrapText="1" shrinkToFit="1"/>
    </xf>
    <xf numFmtId="0" fontId="18" fillId="0" borderId="27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shrinkToFit="1"/>
    </xf>
    <xf numFmtId="0" fontId="18" fillId="0" borderId="29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177" fontId="18" fillId="0" borderId="11" xfId="0" applyNumberFormat="1" applyFont="1" applyBorder="1" applyAlignment="1">
      <alignment horizontal="center" vertical="center" shrinkToFit="1"/>
    </xf>
    <xf numFmtId="177" fontId="18" fillId="0" borderId="17" xfId="0" applyNumberFormat="1" applyFont="1" applyBorder="1" applyAlignment="1">
      <alignment horizontal="center" vertical="center" shrinkToFit="1"/>
    </xf>
    <xf numFmtId="0" fontId="24" fillId="0" borderId="42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left" vertical="center"/>
    </xf>
    <xf numFmtId="0" fontId="7" fillId="0" borderId="37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 shrinkToFit="1"/>
    </xf>
    <xf numFmtId="0" fontId="18" fillId="0" borderId="27" xfId="0" applyFont="1" applyBorder="1" applyAlignment="1">
      <alignment horizontal="center" vertical="center" wrapText="1" shrinkToFit="1"/>
    </xf>
    <xf numFmtId="0" fontId="18" fillId="0" borderId="20" xfId="0" applyFont="1" applyBorder="1" applyAlignment="1">
      <alignment horizontal="center" vertical="center" wrapText="1" shrinkToFit="1"/>
    </xf>
    <xf numFmtId="177" fontId="18" fillId="0" borderId="14" xfId="0" applyNumberFormat="1" applyFont="1" applyBorder="1" applyAlignment="1">
      <alignment horizontal="center" vertical="center" shrinkToFit="1"/>
    </xf>
    <xf numFmtId="0" fontId="24" fillId="0" borderId="48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shrinkToFit="1"/>
    </xf>
    <xf numFmtId="0" fontId="18" fillId="2" borderId="9" xfId="0" applyFont="1" applyFill="1" applyBorder="1" applyAlignment="1">
      <alignment horizontal="center" vertical="center" wrapText="1" shrinkToFit="1"/>
    </xf>
    <xf numFmtId="0" fontId="18" fillId="2" borderId="26" xfId="0" applyFont="1" applyFill="1" applyBorder="1" applyAlignment="1">
      <alignment horizontal="center" vertical="center" wrapText="1" shrinkToFit="1"/>
    </xf>
    <xf numFmtId="0" fontId="18" fillId="2" borderId="49" xfId="0" applyFont="1" applyFill="1" applyBorder="1" applyAlignment="1">
      <alignment horizontal="center" vertical="center" wrapText="1" shrinkToFit="1"/>
    </xf>
    <xf numFmtId="0" fontId="18" fillId="2" borderId="10" xfId="0" applyFont="1" applyFill="1" applyBorder="1" applyAlignment="1">
      <alignment horizontal="center" vertical="center" wrapText="1" shrinkToFit="1"/>
    </xf>
    <xf numFmtId="0" fontId="18" fillId="2" borderId="23" xfId="0" applyFont="1" applyFill="1" applyBorder="1" applyAlignment="1">
      <alignment horizontal="center" vertical="center" wrapText="1" shrinkToFit="1"/>
    </xf>
    <xf numFmtId="0" fontId="18" fillId="2" borderId="50" xfId="0" applyFont="1" applyFill="1" applyBorder="1" applyAlignment="1">
      <alignment horizontal="center" vertical="center" wrapText="1" shrinkToFit="1"/>
    </xf>
    <xf numFmtId="0" fontId="9" fillId="3" borderId="18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8" xfId="0" applyFont="1" applyFill="1" applyBorder="1" applyAlignment="1">
      <alignment horizontal="center" vertical="center" shrinkToFit="1"/>
    </xf>
    <xf numFmtId="0" fontId="9" fillId="2" borderId="15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9" fillId="3" borderId="11" xfId="0" applyFont="1" applyFill="1" applyBorder="1" applyAlignment="1">
      <alignment horizontal="center" vertical="center" shrinkToFit="1"/>
    </xf>
    <xf numFmtId="0" fontId="9" fillId="3" borderId="20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left" vertical="center"/>
    </xf>
    <xf numFmtId="0" fontId="24" fillId="0" borderId="42" xfId="0" applyFont="1" applyBorder="1" applyAlignment="1">
      <alignment horizontal="center" vertical="center" wrapText="1" shrinkToFit="1"/>
    </xf>
    <xf numFmtId="0" fontId="24" fillId="0" borderId="43" xfId="0" applyFont="1" applyBorder="1" applyAlignment="1">
      <alignment horizontal="center" vertical="center" wrapText="1" shrinkToFit="1"/>
    </xf>
    <xf numFmtId="0" fontId="24" fillId="0" borderId="48" xfId="0" applyFont="1" applyBorder="1" applyAlignment="1">
      <alignment horizontal="center" vertical="center" wrapText="1" shrinkToFit="1"/>
    </xf>
    <xf numFmtId="0" fontId="16" fillId="0" borderId="27" xfId="0" applyFont="1" applyBorder="1" applyAlignment="1">
      <alignment horizontal="center" vertical="center" wrapText="1" shrinkToFit="1"/>
    </xf>
    <xf numFmtId="0" fontId="16" fillId="0" borderId="20" xfId="0" applyFont="1" applyBorder="1" applyAlignment="1">
      <alignment horizontal="center" vertical="center" wrapText="1" shrinkToFit="1"/>
    </xf>
    <xf numFmtId="0" fontId="13" fillId="0" borderId="0" xfId="0" applyFont="1" applyAlignment="1">
      <alignment horizontal="left" vertical="center"/>
    </xf>
    <xf numFmtId="0" fontId="16" fillId="0" borderId="9" xfId="0" applyFont="1" applyBorder="1" applyAlignment="1">
      <alignment horizontal="center" vertical="center" wrapText="1" shrinkToFit="1"/>
    </xf>
    <xf numFmtId="0" fontId="16" fillId="0" borderId="26" xfId="0" applyFont="1" applyBorder="1" applyAlignment="1">
      <alignment horizontal="center" vertical="center" wrapText="1" shrinkToFit="1"/>
    </xf>
    <xf numFmtId="0" fontId="16" fillId="0" borderId="33" xfId="0" applyFont="1" applyBorder="1" applyAlignment="1">
      <alignment horizontal="center" vertical="center" wrapText="1" shrinkToFit="1"/>
    </xf>
    <xf numFmtId="0" fontId="16" fillId="0" borderId="10" xfId="0" applyFont="1" applyBorder="1" applyAlignment="1">
      <alignment horizontal="center" vertical="center" wrapText="1" shrinkToFit="1"/>
    </xf>
    <xf numFmtId="0" fontId="16" fillId="0" borderId="23" xfId="0" applyFont="1" applyBorder="1" applyAlignment="1">
      <alignment horizontal="center" vertical="center" wrapText="1" shrinkToFit="1"/>
    </xf>
    <xf numFmtId="0" fontId="16" fillId="0" borderId="34" xfId="0" applyFont="1" applyBorder="1" applyAlignment="1">
      <alignment horizontal="center" vertical="center" wrapText="1" shrinkToFit="1"/>
    </xf>
    <xf numFmtId="0" fontId="18" fillId="0" borderId="49" xfId="0" applyFont="1" applyBorder="1" applyAlignment="1">
      <alignment horizontal="center" vertical="center" wrapText="1" shrinkToFit="1"/>
    </xf>
    <xf numFmtId="0" fontId="18" fillId="0" borderId="50" xfId="0" applyFont="1" applyBorder="1" applyAlignment="1">
      <alignment horizontal="center" vertical="center" wrapText="1" shrinkToFit="1"/>
    </xf>
    <xf numFmtId="0" fontId="9" fillId="3" borderId="17" xfId="0" applyFont="1" applyFill="1" applyBorder="1" applyAlignment="1">
      <alignment horizontal="center" vertical="center" shrinkToFit="1"/>
    </xf>
    <xf numFmtId="0" fontId="9" fillId="3" borderId="14" xfId="0" applyFont="1" applyFill="1" applyBorder="1" applyAlignment="1">
      <alignment horizontal="center" vertical="center" shrinkToFit="1"/>
    </xf>
  </cellXfs>
  <cellStyles count="29">
    <cellStyle name="Calc Currency (0)" xfId="1" xr:uid="{00000000-0005-0000-0000-000000000000}"/>
    <cellStyle name="Excel Built-in Normal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スタイル 1" xfId="6" xr:uid="{00000000-0005-0000-0000-000005000000}"/>
    <cellStyle name="スタイル 10" xfId="7" xr:uid="{00000000-0005-0000-0000-000006000000}"/>
    <cellStyle name="スタイル 2" xfId="8" xr:uid="{00000000-0005-0000-0000-000007000000}"/>
    <cellStyle name="スタイル 3" xfId="9" xr:uid="{00000000-0005-0000-0000-000008000000}"/>
    <cellStyle name="スタイル 4" xfId="10" xr:uid="{00000000-0005-0000-0000-000009000000}"/>
    <cellStyle name="スタイル 5" xfId="11" xr:uid="{00000000-0005-0000-0000-00000A000000}"/>
    <cellStyle name="スタイル 6" xfId="12" xr:uid="{00000000-0005-0000-0000-00000B000000}"/>
    <cellStyle name="スタイル 7" xfId="13" xr:uid="{00000000-0005-0000-0000-00000C000000}"/>
    <cellStyle name="スタイル 8" xfId="14" xr:uid="{00000000-0005-0000-0000-00000D000000}"/>
    <cellStyle name="スタイル 9" xfId="15" xr:uid="{00000000-0005-0000-0000-00000E000000}"/>
    <cellStyle name="標準" xfId="0" builtinId="0"/>
    <cellStyle name="標準 11" xfId="16" xr:uid="{00000000-0005-0000-0000-000010000000}"/>
    <cellStyle name="標準 11 2" xfId="17" xr:uid="{00000000-0005-0000-0000-000011000000}"/>
    <cellStyle name="標準 16 2" xfId="18" xr:uid="{00000000-0005-0000-0000-000012000000}"/>
    <cellStyle name="標準 19" xfId="19" xr:uid="{00000000-0005-0000-0000-000013000000}"/>
    <cellStyle name="標準 2" xfId="20" xr:uid="{00000000-0005-0000-0000-000014000000}"/>
    <cellStyle name="標準 2 2" xfId="21" xr:uid="{00000000-0005-0000-0000-000015000000}"/>
    <cellStyle name="標準 2 4" xfId="22" xr:uid="{00000000-0005-0000-0000-000016000000}"/>
    <cellStyle name="標準 2 7" xfId="23" xr:uid="{00000000-0005-0000-0000-000017000000}"/>
    <cellStyle name="標準 2_インカレ競技役員動態予定表-2013" xfId="24" xr:uid="{00000000-0005-0000-0000-000018000000}"/>
    <cellStyle name="標準 3" xfId="25" xr:uid="{00000000-0005-0000-0000-000019000000}"/>
    <cellStyle name="標準 3 2" xfId="26" xr:uid="{00000000-0005-0000-0000-00001A000000}"/>
    <cellStyle name="標準 4" xfId="27" xr:uid="{00000000-0005-0000-0000-00001B000000}"/>
    <cellStyle name="標準 5" xfId="28" xr:uid="{00000000-0005-0000-0000-00001C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1155700</xdr:colOff>
      <xdr:row>1</xdr:row>
      <xdr:rowOff>50800</xdr:rowOff>
    </xdr:from>
    <xdr:to>
      <xdr:col>11</xdr:col>
      <xdr:colOff>990600</xdr:colOff>
      <xdr:row>2</xdr:row>
      <xdr:rowOff>177800</xdr:rowOff>
    </xdr:to>
    <xdr:pic>
      <xdr:nvPicPr>
        <xdr:cNvPr id="2074" name="図 2" descr="page1image3189839808">
          <a:extLst>
            <a:ext uri="{FF2B5EF4-FFF2-40B4-BE49-F238E27FC236}">
              <a16:creationId xmlns:a16="http://schemas.microsoft.com/office/drawing/2014/main" id="{E6914E0D-F7BD-8341-05F7-2971910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0" y="266700"/>
          <a:ext cx="11176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pic>
      <xdr:nvPicPr>
        <xdr:cNvPr id="3273" name="Picture 1" descr="白黒2">
          <a:extLst>
            <a:ext uri="{FF2B5EF4-FFF2-40B4-BE49-F238E27FC236}">
              <a16:creationId xmlns:a16="http://schemas.microsoft.com/office/drawing/2014/main" id="{D39E3C2E-72BE-4F37-89E2-E331DBF74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8400" y="0"/>
          <a:ext cx="0" cy="0"/>
        </a:xfrm>
        <a:prstGeom prst="rect">
          <a:avLst/>
        </a:prstGeom>
        <a:noFill/>
        <a:ln w="1270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pic>
      <xdr:nvPicPr>
        <xdr:cNvPr id="3274" name="Picture 1" descr="白黒2">
          <a:extLst>
            <a:ext uri="{FF2B5EF4-FFF2-40B4-BE49-F238E27FC236}">
              <a16:creationId xmlns:a16="http://schemas.microsoft.com/office/drawing/2014/main" id="{4EA269C7-3CEC-32A5-CA57-BDA68530A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8400" y="0"/>
          <a:ext cx="0" cy="0"/>
        </a:xfrm>
        <a:prstGeom prst="rect">
          <a:avLst/>
        </a:prstGeom>
        <a:noFill/>
        <a:ln w="1270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pic>
      <xdr:nvPicPr>
        <xdr:cNvPr id="3275" name="Picture 1" descr="白黒2">
          <a:extLst>
            <a:ext uri="{FF2B5EF4-FFF2-40B4-BE49-F238E27FC236}">
              <a16:creationId xmlns:a16="http://schemas.microsoft.com/office/drawing/2014/main" id="{FDF67324-2A19-9534-E02A-671B8A5BF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8400" y="0"/>
          <a:ext cx="0" cy="0"/>
        </a:xfrm>
        <a:prstGeom prst="rect">
          <a:avLst/>
        </a:prstGeom>
        <a:noFill/>
        <a:ln w="1270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pic>
      <xdr:nvPicPr>
        <xdr:cNvPr id="3276" name="Picture 1" descr="白黒2">
          <a:extLst>
            <a:ext uri="{FF2B5EF4-FFF2-40B4-BE49-F238E27FC236}">
              <a16:creationId xmlns:a16="http://schemas.microsoft.com/office/drawing/2014/main" id="{B9491C1D-A0A7-F668-5215-5E79F9A90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8400" y="0"/>
          <a:ext cx="0" cy="0"/>
        </a:xfrm>
        <a:prstGeom prst="rect">
          <a:avLst/>
        </a:prstGeom>
        <a:noFill/>
        <a:ln w="1270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pic>
      <xdr:nvPicPr>
        <xdr:cNvPr id="3277" name="Picture 1" descr="白黒2">
          <a:extLst>
            <a:ext uri="{FF2B5EF4-FFF2-40B4-BE49-F238E27FC236}">
              <a16:creationId xmlns:a16="http://schemas.microsoft.com/office/drawing/2014/main" id="{C94A1AA7-0722-5CEE-E021-27ECD1E3D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8400" y="0"/>
          <a:ext cx="0" cy="0"/>
        </a:xfrm>
        <a:prstGeom prst="rect">
          <a:avLst/>
        </a:prstGeom>
        <a:noFill/>
        <a:ln w="1270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pic>
      <xdr:nvPicPr>
        <xdr:cNvPr id="3278" name="Picture 1" descr="白黒2">
          <a:extLst>
            <a:ext uri="{FF2B5EF4-FFF2-40B4-BE49-F238E27FC236}">
              <a16:creationId xmlns:a16="http://schemas.microsoft.com/office/drawing/2014/main" id="{396D6D9C-1E50-1823-F614-023427EF8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8400" y="0"/>
          <a:ext cx="0" cy="0"/>
        </a:xfrm>
        <a:prstGeom prst="rect">
          <a:avLst/>
        </a:prstGeom>
        <a:noFill/>
        <a:ln w="1270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pic>
      <xdr:nvPicPr>
        <xdr:cNvPr id="3279" name="Picture 1" descr="白黒2">
          <a:extLst>
            <a:ext uri="{FF2B5EF4-FFF2-40B4-BE49-F238E27FC236}">
              <a16:creationId xmlns:a16="http://schemas.microsoft.com/office/drawing/2014/main" id="{222871EB-231B-3956-076E-56C575543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8400" y="0"/>
          <a:ext cx="0" cy="0"/>
        </a:xfrm>
        <a:prstGeom prst="rect">
          <a:avLst/>
        </a:prstGeom>
        <a:noFill/>
        <a:ln w="1270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622300</xdr:colOff>
      <xdr:row>0</xdr:row>
      <xdr:rowOff>215900</xdr:rowOff>
    </xdr:from>
    <xdr:to>
      <xdr:col>15</xdr:col>
      <xdr:colOff>495300</xdr:colOff>
      <xdr:row>2</xdr:row>
      <xdr:rowOff>241300</xdr:rowOff>
    </xdr:to>
    <xdr:pic>
      <xdr:nvPicPr>
        <xdr:cNvPr id="3280" name="Picture 1" descr="白黒2">
          <a:extLst>
            <a:ext uri="{FF2B5EF4-FFF2-40B4-BE49-F238E27FC236}">
              <a16:creationId xmlns:a16="http://schemas.microsoft.com/office/drawing/2014/main" id="{80663BA1-560E-E8CD-A4E2-9A538B7BC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215900"/>
          <a:ext cx="762000" cy="533400"/>
        </a:xfrm>
        <a:prstGeom prst="rect">
          <a:avLst/>
        </a:prstGeom>
        <a:noFill/>
        <a:ln w="1270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pic>
      <xdr:nvPicPr>
        <xdr:cNvPr id="4297" name="Picture 1" descr="白黒2">
          <a:extLst>
            <a:ext uri="{FF2B5EF4-FFF2-40B4-BE49-F238E27FC236}">
              <a16:creationId xmlns:a16="http://schemas.microsoft.com/office/drawing/2014/main" id="{8DD32FA2-1403-A202-B42A-B3B30DDE9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8400" y="0"/>
          <a:ext cx="0" cy="0"/>
        </a:xfrm>
        <a:prstGeom prst="rect">
          <a:avLst/>
        </a:prstGeom>
        <a:noFill/>
        <a:ln w="1270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pic>
      <xdr:nvPicPr>
        <xdr:cNvPr id="4298" name="Picture 1" descr="白黒2">
          <a:extLst>
            <a:ext uri="{FF2B5EF4-FFF2-40B4-BE49-F238E27FC236}">
              <a16:creationId xmlns:a16="http://schemas.microsoft.com/office/drawing/2014/main" id="{B8FBC828-30D8-80A0-FA93-78C7F9FE5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8400" y="0"/>
          <a:ext cx="0" cy="0"/>
        </a:xfrm>
        <a:prstGeom prst="rect">
          <a:avLst/>
        </a:prstGeom>
        <a:noFill/>
        <a:ln w="1270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pic>
      <xdr:nvPicPr>
        <xdr:cNvPr id="4299" name="Picture 1" descr="白黒2">
          <a:extLst>
            <a:ext uri="{FF2B5EF4-FFF2-40B4-BE49-F238E27FC236}">
              <a16:creationId xmlns:a16="http://schemas.microsoft.com/office/drawing/2014/main" id="{FF8FF408-9B4F-ABF7-B11B-79D66CBE1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8400" y="0"/>
          <a:ext cx="0" cy="0"/>
        </a:xfrm>
        <a:prstGeom prst="rect">
          <a:avLst/>
        </a:prstGeom>
        <a:noFill/>
        <a:ln w="1270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pic>
      <xdr:nvPicPr>
        <xdr:cNvPr id="4300" name="Picture 1" descr="白黒2">
          <a:extLst>
            <a:ext uri="{FF2B5EF4-FFF2-40B4-BE49-F238E27FC236}">
              <a16:creationId xmlns:a16="http://schemas.microsoft.com/office/drawing/2014/main" id="{0BD9AA00-3C46-57A5-CC08-1189C534D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8400" y="0"/>
          <a:ext cx="0" cy="0"/>
        </a:xfrm>
        <a:prstGeom prst="rect">
          <a:avLst/>
        </a:prstGeom>
        <a:noFill/>
        <a:ln w="1270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pic>
      <xdr:nvPicPr>
        <xdr:cNvPr id="4301" name="Picture 1" descr="白黒2">
          <a:extLst>
            <a:ext uri="{FF2B5EF4-FFF2-40B4-BE49-F238E27FC236}">
              <a16:creationId xmlns:a16="http://schemas.microsoft.com/office/drawing/2014/main" id="{09198755-91C6-6290-2D9B-CAD624A83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8400" y="0"/>
          <a:ext cx="0" cy="0"/>
        </a:xfrm>
        <a:prstGeom prst="rect">
          <a:avLst/>
        </a:prstGeom>
        <a:noFill/>
        <a:ln w="1270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pic>
      <xdr:nvPicPr>
        <xdr:cNvPr id="4302" name="Picture 1" descr="白黒2">
          <a:extLst>
            <a:ext uri="{FF2B5EF4-FFF2-40B4-BE49-F238E27FC236}">
              <a16:creationId xmlns:a16="http://schemas.microsoft.com/office/drawing/2014/main" id="{C47CD8FD-F3E4-911B-5618-BB95FB21C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8400" y="0"/>
          <a:ext cx="0" cy="0"/>
        </a:xfrm>
        <a:prstGeom prst="rect">
          <a:avLst/>
        </a:prstGeom>
        <a:noFill/>
        <a:ln w="1270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pic>
      <xdr:nvPicPr>
        <xdr:cNvPr id="4303" name="Picture 1" descr="白黒2">
          <a:extLst>
            <a:ext uri="{FF2B5EF4-FFF2-40B4-BE49-F238E27FC236}">
              <a16:creationId xmlns:a16="http://schemas.microsoft.com/office/drawing/2014/main" id="{B9B5DC01-7FFA-6F43-2E68-E15F08181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8400" y="0"/>
          <a:ext cx="0" cy="0"/>
        </a:xfrm>
        <a:prstGeom prst="rect">
          <a:avLst/>
        </a:prstGeom>
        <a:noFill/>
        <a:ln w="1270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622300</xdr:colOff>
      <xdr:row>0</xdr:row>
      <xdr:rowOff>215900</xdr:rowOff>
    </xdr:from>
    <xdr:to>
      <xdr:col>15</xdr:col>
      <xdr:colOff>508000</xdr:colOff>
      <xdr:row>2</xdr:row>
      <xdr:rowOff>254000</xdr:rowOff>
    </xdr:to>
    <xdr:pic>
      <xdr:nvPicPr>
        <xdr:cNvPr id="4304" name="Picture 1" descr="白黒2">
          <a:extLst>
            <a:ext uri="{FF2B5EF4-FFF2-40B4-BE49-F238E27FC236}">
              <a16:creationId xmlns:a16="http://schemas.microsoft.com/office/drawing/2014/main" id="{470A7123-141A-4A26-6AE0-8B935F71E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215900"/>
          <a:ext cx="774700" cy="546100"/>
        </a:xfrm>
        <a:prstGeom prst="rect">
          <a:avLst/>
        </a:prstGeom>
        <a:noFill/>
        <a:ln w="1270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pic>
      <xdr:nvPicPr>
        <xdr:cNvPr id="5321" name="Picture 1" descr="白黒2">
          <a:extLst>
            <a:ext uri="{FF2B5EF4-FFF2-40B4-BE49-F238E27FC236}">
              <a16:creationId xmlns:a16="http://schemas.microsoft.com/office/drawing/2014/main" id="{C9D63711-9EFB-1B49-324D-ECF9AD2DE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8400" y="0"/>
          <a:ext cx="0" cy="0"/>
        </a:xfrm>
        <a:prstGeom prst="rect">
          <a:avLst/>
        </a:prstGeom>
        <a:noFill/>
        <a:ln w="1270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pic>
      <xdr:nvPicPr>
        <xdr:cNvPr id="5322" name="Picture 1" descr="白黒2">
          <a:extLst>
            <a:ext uri="{FF2B5EF4-FFF2-40B4-BE49-F238E27FC236}">
              <a16:creationId xmlns:a16="http://schemas.microsoft.com/office/drawing/2014/main" id="{A7DBD1E6-81C4-B156-BCD2-9A02339EA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8400" y="0"/>
          <a:ext cx="0" cy="0"/>
        </a:xfrm>
        <a:prstGeom prst="rect">
          <a:avLst/>
        </a:prstGeom>
        <a:noFill/>
        <a:ln w="1270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pic>
      <xdr:nvPicPr>
        <xdr:cNvPr id="5323" name="Picture 1" descr="白黒2">
          <a:extLst>
            <a:ext uri="{FF2B5EF4-FFF2-40B4-BE49-F238E27FC236}">
              <a16:creationId xmlns:a16="http://schemas.microsoft.com/office/drawing/2014/main" id="{3AD73585-700F-2854-F59C-B4645C96A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8400" y="0"/>
          <a:ext cx="0" cy="0"/>
        </a:xfrm>
        <a:prstGeom prst="rect">
          <a:avLst/>
        </a:prstGeom>
        <a:noFill/>
        <a:ln w="1270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pic>
      <xdr:nvPicPr>
        <xdr:cNvPr id="5324" name="Picture 1" descr="白黒2">
          <a:extLst>
            <a:ext uri="{FF2B5EF4-FFF2-40B4-BE49-F238E27FC236}">
              <a16:creationId xmlns:a16="http://schemas.microsoft.com/office/drawing/2014/main" id="{67CE8079-FD0F-AAD7-13C7-D8CCD1E62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8400" y="0"/>
          <a:ext cx="0" cy="0"/>
        </a:xfrm>
        <a:prstGeom prst="rect">
          <a:avLst/>
        </a:prstGeom>
        <a:noFill/>
        <a:ln w="1270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pic>
      <xdr:nvPicPr>
        <xdr:cNvPr id="5325" name="Picture 1" descr="白黒2">
          <a:extLst>
            <a:ext uri="{FF2B5EF4-FFF2-40B4-BE49-F238E27FC236}">
              <a16:creationId xmlns:a16="http://schemas.microsoft.com/office/drawing/2014/main" id="{01EA76B6-A684-60C2-97AA-E9556FAB9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8400" y="0"/>
          <a:ext cx="0" cy="0"/>
        </a:xfrm>
        <a:prstGeom prst="rect">
          <a:avLst/>
        </a:prstGeom>
        <a:noFill/>
        <a:ln w="1270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pic>
      <xdr:nvPicPr>
        <xdr:cNvPr id="5326" name="Picture 1" descr="白黒2">
          <a:extLst>
            <a:ext uri="{FF2B5EF4-FFF2-40B4-BE49-F238E27FC236}">
              <a16:creationId xmlns:a16="http://schemas.microsoft.com/office/drawing/2014/main" id="{8D814982-575F-6086-5DCA-67C24862E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8400" y="0"/>
          <a:ext cx="0" cy="0"/>
        </a:xfrm>
        <a:prstGeom prst="rect">
          <a:avLst/>
        </a:prstGeom>
        <a:noFill/>
        <a:ln w="1270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pic>
      <xdr:nvPicPr>
        <xdr:cNvPr id="5327" name="Picture 1" descr="白黒2">
          <a:extLst>
            <a:ext uri="{FF2B5EF4-FFF2-40B4-BE49-F238E27FC236}">
              <a16:creationId xmlns:a16="http://schemas.microsoft.com/office/drawing/2014/main" id="{04BC3B91-93DC-F070-1602-976130EDB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8400" y="0"/>
          <a:ext cx="0" cy="0"/>
        </a:xfrm>
        <a:prstGeom prst="rect">
          <a:avLst/>
        </a:prstGeom>
        <a:noFill/>
        <a:ln w="1270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622300</xdr:colOff>
      <xdr:row>0</xdr:row>
      <xdr:rowOff>355600</xdr:rowOff>
    </xdr:from>
    <xdr:to>
      <xdr:col>15</xdr:col>
      <xdr:colOff>495300</xdr:colOff>
      <xdr:row>3</xdr:row>
      <xdr:rowOff>12700</xdr:rowOff>
    </xdr:to>
    <xdr:pic>
      <xdr:nvPicPr>
        <xdr:cNvPr id="5328" name="Picture 1" descr="白黒2">
          <a:extLst>
            <a:ext uri="{FF2B5EF4-FFF2-40B4-BE49-F238E27FC236}">
              <a16:creationId xmlns:a16="http://schemas.microsoft.com/office/drawing/2014/main" id="{5F656B79-C63B-04ED-8BD1-D552204BD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355600"/>
          <a:ext cx="762000" cy="546100"/>
        </a:xfrm>
        <a:prstGeom prst="rect">
          <a:avLst/>
        </a:prstGeom>
        <a:noFill/>
        <a:ln w="1270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pic>
      <xdr:nvPicPr>
        <xdr:cNvPr id="6345" name="Picture 1" descr="白黒2">
          <a:extLst>
            <a:ext uri="{FF2B5EF4-FFF2-40B4-BE49-F238E27FC236}">
              <a16:creationId xmlns:a16="http://schemas.microsoft.com/office/drawing/2014/main" id="{26B69564-79E0-9C9A-E582-166F281A0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8400" y="0"/>
          <a:ext cx="0" cy="0"/>
        </a:xfrm>
        <a:prstGeom prst="rect">
          <a:avLst/>
        </a:prstGeom>
        <a:noFill/>
        <a:ln w="1270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pic>
      <xdr:nvPicPr>
        <xdr:cNvPr id="6346" name="Picture 1" descr="白黒2">
          <a:extLst>
            <a:ext uri="{FF2B5EF4-FFF2-40B4-BE49-F238E27FC236}">
              <a16:creationId xmlns:a16="http://schemas.microsoft.com/office/drawing/2014/main" id="{75AB135B-A191-4496-4E44-0D02AAD65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8400" y="0"/>
          <a:ext cx="0" cy="0"/>
        </a:xfrm>
        <a:prstGeom prst="rect">
          <a:avLst/>
        </a:prstGeom>
        <a:noFill/>
        <a:ln w="1270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pic>
      <xdr:nvPicPr>
        <xdr:cNvPr id="6347" name="Picture 1" descr="白黒2">
          <a:extLst>
            <a:ext uri="{FF2B5EF4-FFF2-40B4-BE49-F238E27FC236}">
              <a16:creationId xmlns:a16="http://schemas.microsoft.com/office/drawing/2014/main" id="{465604AE-5060-B62D-F339-883CDC5E0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8400" y="0"/>
          <a:ext cx="0" cy="0"/>
        </a:xfrm>
        <a:prstGeom prst="rect">
          <a:avLst/>
        </a:prstGeom>
        <a:noFill/>
        <a:ln w="1270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pic>
      <xdr:nvPicPr>
        <xdr:cNvPr id="6348" name="Picture 1" descr="白黒2">
          <a:extLst>
            <a:ext uri="{FF2B5EF4-FFF2-40B4-BE49-F238E27FC236}">
              <a16:creationId xmlns:a16="http://schemas.microsoft.com/office/drawing/2014/main" id="{CC55842B-FF03-FDF7-8CA7-30C95BA84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8400" y="0"/>
          <a:ext cx="0" cy="0"/>
        </a:xfrm>
        <a:prstGeom prst="rect">
          <a:avLst/>
        </a:prstGeom>
        <a:noFill/>
        <a:ln w="1270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pic>
      <xdr:nvPicPr>
        <xdr:cNvPr id="6349" name="Picture 1" descr="白黒2">
          <a:extLst>
            <a:ext uri="{FF2B5EF4-FFF2-40B4-BE49-F238E27FC236}">
              <a16:creationId xmlns:a16="http://schemas.microsoft.com/office/drawing/2014/main" id="{A76154C1-5DD0-0125-31B9-0937F1E15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8400" y="0"/>
          <a:ext cx="0" cy="0"/>
        </a:xfrm>
        <a:prstGeom prst="rect">
          <a:avLst/>
        </a:prstGeom>
        <a:noFill/>
        <a:ln w="1270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pic>
      <xdr:nvPicPr>
        <xdr:cNvPr id="6350" name="Picture 1" descr="白黒2">
          <a:extLst>
            <a:ext uri="{FF2B5EF4-FFF2-40B4-BE49-F238E27FC236}">
              <a16:creationId xmlns:a16="http://schemas.microsoft.com/office/drawing/2014/main" id="{F43D2D7D-912E-C1CC-0B1E-7EF60EF3B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8400" y="0"/>
          <a:ext cx="0" cy="0"/>
        </a:xfrm>
        <a:prstGeom prst="rect">
          <a:avLst/>
        </a:prstGeom>
        <a:noFill/>
        <a:ln w="1270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pic>
      <xdr:nvPicPr>
        <xdr:cNvPr id="6351" name="Picture 1" descr="白黒2">
          <a:extLst>
            <a:ext uri="{FF2B5EF4-FFF2-40B4-BE49-F238E27FC236}">
              <a16:creationId xmlns:a16="http://schemas.microsoft.com/office/drawing/2014/main" id="{BC43FF44-4067-3CE7-A3C9-DD827A3BE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8400" y="0"/>
          <a:ext cx="0" cy="0"/>
        </a:xfrm>
        <a:prstGeom prst="rect">
          <a:avLst/>
        </a:prstGeom>
        <a:noFill/>
        <a:ln w="1270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622300</xdr:colOff>
      <xdr:row>1</xdr:row>
      <xdr:rowOff>25400</xdr:rowOff>
    </xdr:from>
    <xdr:to>
      <xdr:col>15</xdr:col>
      <xdr:colOff>495300</xdr:colOff>
      <xdr:row>3</xdr:row>
      <xdr:rowOff>12700</xdr:rowOff>
    </xdr:to>
    <xdr:pic>
      <xdr:nvPicPr>
        <xdr:cNvPr id="6352" name="Picture 1" descr="白黒2">
          <a:extLst>
            <a:ext uri="{FF2B5EF4-FFF2-40B4-BE49-F238E27FC236}">
              <a16:creationId xmlns:a16="http://schemas.microsoft.com/office/drawing/2014/main" id="{CC3E096B-CFFE-8016-70E6-A07D847DF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533400"/>
          <a:ext cx="762000" cy="495300"/>
        </a:xfrm>
        <a:prstGeom prst="rect">
          <a:avLst/>
        </a:prstGeom>
        <a:noFill/>
        <a:ln w="1270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pic>
      <xdr:nvPicPr>
        <xdr:cNvPr id="7369" name="Picture 1" descr="白黒2">
          <a:extLst>
            <a:ext uri="{FF2B5EF4-FFF2-40B4-BE49-F238E27FC236}">
              <a16:creationId xmlns:a16="http://schemas.microsoft.com/office/drawing/2014/main" id="{4EE9E025-D0BF-2174-9DF4-5D91C40DA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8400" y="0"/>
          <a:ext cx="0" cy="0"/>
        </a:xfrm>
        <a:prstGeom prst="rect">
          <a:avLst/>
        </a:prstGeom>
        <a:noFill/>
        <a:ln w="1270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pic>
      <xdr:nvPicPr>
        <xdr:cNvPr id="7370" name="Picture 1" descr="白黒2">
          <a:extLst>
            <a:ext uri="{FF2B5EF4-FFF2-40B4-BE49-F238E27FC236}">
              <a16:creationId xmlns:a16="http://schemas.microsoft.com/office/drawing/2014/main" id="{DCCDA0AE-38DA-2305-4CFA-B23C20F2D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8400" y="0"/>
          <a:ext cx="0" cy="0"/>
        </a:xfrm>
        <a:prstGeom prst="rect">
          <a:avLst/>
        </a:prstGeom>
        <a:noFill/>
        <a:ln w="1270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pic>
      <xdr:nvPicPr>
        <xdr:cNvPr id="7371" name="Picture 1" descr="白黒2">
          <a:extLst>
            <a:ext uri="{FF2B5EF4-FFF2-40B4-BE49-F238E27FC236}">
              <a16:creationId xmlns:a16="http://schemas.microsoft.com/office/drawing/2014/main" id="{4E3A04B2-C51D-F603-B730-8AFCC1052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8400" y="0"/>
          <a:ext cx="0" cy="0"/>
        </a:xfrm>
        <a:prstGeom prst="rect">
          <a:avLst/>
        </a:prstGeom>
        <a:noFill/>
        <a:ln w="1270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pic>
      <xdr:nvPicPr>
        <xdr:cNvPr id="7372" name="Picture 1" descr="白黒2">
          <a:extLst>
            <a:ext uri="{FF2B5EF4-FFF2-40B4-BE49-F238E27FC236}">
              <a16:creationId xmlns:a16="http://schemas.microsoft.com/office/drawing/2014/main" id="{63F38C5B-B841-6F6E-EDB3-626E0D1D4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8400" y="0"/>
          <a:ext cx="0" cy="0"/>
        </a:xfrm>
        <a:prstGeom prst="rect">
          <a:avLst/>
        </a:prstGeom>
        <a:noFill/>
        <a:ln w="1270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pic>
      <xdr:nvPicPr>
        <xdr:cNvPr id="7373" name="Picture 1" descr="白黒2">
          <a:extLst>
            <a:ext uri="{FF2B5EF4-FFF2-40B4-BE49-F238E27FC236}">
              <a16:creationId xmlns:a16="http://schemas.microsoft.com/office/drawing/2014/main" id="{9F867F6B-2841-FA0A-4483-8AE844839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8400" y="0"/>
          <a:ext cx="0" cy="0"/>
        </a:xfrm>
        <a:prstGeom prst="rect">
          <a:avLst/>
        </a:prstGeom>
        <a:noFill/>
        <a:ln w="1270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pic>
      <xdr:nvPicPr>
        <xdr:cNvPr id="7374" name="Picture 1" descr="白黒2">
          <a:extLst>
            <a:ext uri="{FF2B5EF4-FFF2-40B4-BE49-F238E27FC236}">
              <a16:creationId xmlns:a16="http://schemas.microsoft.com/office/drawing/2014/main" id="{A165120A-43A3-D203-111D-FF3F92391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8400" y="0"/>
          <a:ext cx="0" cy="0"/>
        </a:xfrm>
        <a:prstGeom prst="rect">
          <a:avLst/>
        </a:prstGeom>
        <a:noFill/>
        <a:ln w="1270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pic>
      <xdr:nvPicPr>
        <xdr:cNvPr id="7375" name="Picture 1" descr="白黒2">
          <a:extLst>
            <a:ext uri="{FF2B5EF4-FFF2-40B4-BE49-F238E27FC236}">
              <a16:creationId xmlns:a16="http://schemas.microsoft.com/office/drawing/2014/main" id="{666B231C-3DF1-0FA8-2476-6E3587D76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8400" y="0"/>
          <a:ext cx="0" cy="0"/>
        </a:xfrm>
        <a:prstGeom prst="rect">
          <a:avLst/>
        </a:prstGeom>
        <a:noFill/>
        <a:ln w="1270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622300</xdr:colOff>
      <xdr:row>0</xdr:row>
      <xdr:rowOff>495300</xdr:rowOff>
    </xdr:from>
    <xdr:to>
      <xdr:col>15</xdr:col>
      <xdr:colOff>495300</xdr:colOff>
      <xdr:row>3</xdr:row>
      <xdr:rowOff>12700</xdr:rowOff>
    </xdr:to>
    <xdr:pic>
      <xdr:nvPicPr>
        <xdr:cNvPr id="7376" name="Picture 1" descr="白黒2">
          <a:extLst>
            <a:ext uri="{FF2B5EF4-FFF2-40B4-BE49-F238E27FC236}">
              <a16:creationId xmlns:a16="http://schemas.microsoft.com/office/drawing/2014/main" id="{BB9B2FEA-25CA-C594-A19C-F4F2699B3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495300"/>
          <a:ext cx="762000" cy="533400"/>
        </a:xfrm>
        <a:prstGeom prst="rect">
          <a:avLst/>
        </a:prstGeom>
        <a:noFill/>
        <a:ln w="1270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  <a:txDef>
      <a:spPr>
        <a:noFill/>
        <a:ln w="9525" cmpd="sng">
          <a:solidFill>
            <a:schemeClr val="tx1"/>
          </a:solidFill>
        </a:ln>
      </a:spPr>
      <a:bodyPr vertOverflow="clip" wrap="square" rtlCol="0" anchor="t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5"/>
    <pageSetUpPr fitToPage="1"/>
  </sheetPr>
  <dimension ref="B2:AV331"/>
  <sheetViews>
    <sheetView showGridLines="0" tabSelected="1" topLeftCell="A36" zoomScale="89" zoomScaleNormal="89" zoomScaleSheetLayoutView="56" zoomScalePageLayoutView="125" workbookViewId="0">
      <selection activeCell="I45" sqref="I45"/>
    </sheetView>
  </sheetViews>
  <sheetFormatPr defaultColWidth="8.81640625" defaultRowHeight="16.5" x14ac:dyDescent="0.25"/>
  <cols>
    <col min="1" max="1" width="2" style="13" customWidth="1"/>
    <col min="2" max="2" width="4.6328125" style="13" customWidth="1"/>
    <col min="3" max="3" width="6.36328125" style="13" customWidth="1"/>
    <col min="4" max="4" width="7.81640625" style="13" customWidth="1"/>
    <col min="5" max="5" width="16.81640625" style="19" customWidth="1"/>
    <col min="6" max="6" width="5.81640625" style="13" customWidth="1"/>
    <col min="7" max="7" width="16.81640625" style="15" customWidth="1"/>
    <col min="8" max="8" width="16.81640625" style="2" customWidth="1"/>
    <col min="9" max="9" width="16.81640625" style="14" customWidth="1"/>
    <col min="10" max="10" width="16.81640625" style="2" customWidth="1"/>
    <col min="11" max="11" width="16.81640625" style="13" customWidth="1"/>
    <col min="12" max="12" width="20.08984375" style="13" customWidth="1"/>
    <col min="13" max="13" width="13.36328125" style="13" customWidth="1"/>
    <col min="14" max="213" width="8.81640625" style="13"/>
    <col min="214" max="214" width="4.6328125" style="13" customWidth="1"/>
    <col min="215" max="216" width="5.6328125" style="13" customWidth="1"/>
    <col min="217" max="217" width="13.6328125" style="13" customWidth="1"/>
    <col min="218" max="218" width="2" style="13" customWidth="1"/>
    <col min="219" max="219" width="13.6328125" style="13" customWidth="1"/>
    <col min="220" max="220" width="0" style="13" hidden="1" customWidth="1"/>
    <col min="221" max="221" width="11.6328125" style="13" customWidth="1"/>
    <col min="222" max="222" width="0" style="13" hidden="1" customWidth="1"/>
    <col min="223" max="223" width="11.6328125" style="13" customWidth="1"/>
    <col min="224" max="224" width="0" style="13" hidden="1" customWidth="1"/>
    <col min="225" max="225" width="11.6328125" style="13" customWidth="1"/>
    <col min="226" max="226" width="0" style="13" hidden="1" customWidth="1"/>
    <col min="227" max="227" width="11.6328125" style="13" customWidth="1"/>
    <col min="228" max="228" width="0" style="13" hidden="1" customWidth="1"/>
    <col min="229" max="229" width="11.6328125" style="13" customWidth="1"/>
    <col min="230" max="230" width="0" style="13" hidden="1" customWidth="1"/>
    <col min="231" max="231" width="11.6328125" style="13" customWidth="1"/>
    <col min="232" max="232" width="0" style="13" hidden="1" customWidth="1"/>
    <col min="233" max="233" width="11.6328125" style="13" customWidth="1"/>
    <col min="234" max="234" width="0" style="13" hidden="1" customWidth="1"/>
    <col min="235" max="235" width="11.6328125" style="13" customWidth="1"/>
    <col min="236" max="16384" width="8.81640625" style="13"/>
  </cols>
  <sheetData>
    <row r="2" spans="2:14" s="1" customFormat="1" ht="40.4" customHeight="1" x14ac:dyDescent="0.35">
      <c r="B2" s="80" t="s">
        <v>0</v>
      </c>
      <c r="C2" s="81"/>
      <c r="D2" s="81"/>
      <c r="E2" s="81"/>
      <c r="F2" s="81"/>
      <c r="G2" s="81"/>
      <c r="H2" s="81"/>
      <c r="I2" s="82"/>
      <c r="J2" s="83"/>
      <c r="K2" s="73"/>
      <c r="L2" s="73"/>
    </row>
    <row r="3" spans="2:14" s="6" customFormat="1" ht="26.15" customHeight="1" x14ac:dyDescent="0.3">
      <c r="B3" s="158" t="s">
        <v>1</v>
      </c>
      <c r="C3" s="158"/>
      <c r="D3" s="84"/>
      <c r="E3" s="84"/>
      <c r="F3" s="84"/>
      <c r="G3" s="84"/>
      <c r="H3" s="84"/>
      <c r="I3" s="85"/>
      <c r="J3" s="75"/>
      <c r="K3" s="86"/>
      <c r="L3" s="87"/>
      <c r="M3" s="72"/>
      <c r="N3" s="72"/>
    </row>
    <row r="4" spans="2:14" s="6" customFormat="1" ht="26.15" customHeight="1" x14ac:dyDescent="0.3">
      <c r="B4" s="158" t="s">
        <v>2</v>
      </c>
      <c r="C4" s="158"/>
      <c r="D4" s="84"/>
      <c r="E4" s="84"/>
      <c r="F4" s="84"/>
      <c r="G4" s="84"/>
      <c r="H4" s="74" t="s">
        <v>3</v>
      </c>
      <c r="I4" s="85"/>
      <c r="J4" s="75"/>
      <c r="K4" s="75"/>
      <c r="L4" s="76" t="s">
        <v>4</v>
      </c>
    </row>
    <row r="5" spans="2:14" s="71" customFormat="1" ht="12" customHeight="1" thickBot="1" x14ac:dyDescent="0.25">
      <c r="B5" s="88"/>
      <c r="C5" s="89"/>
      <c r="D5" s="89"/>
      <c r="E5" s="89"/>
      <c r="F5" s="89"/>
      <c r="G5" s="88"/>
      <c r="H5" s="90"/>
      <c r="I5" s="88"/>
      <c r="J5" s="91"/>
      <c r="K5" s="88"/>
      <c r="L5" s="88"/>
    </row>
    <row r="6" spans="2:14" s="12" customFormat="1" ht="16" customHeight="1" x14ac:dyDescent="0.15">
      <c r="B6" s="145" t="s">
        <v>5</v>
      </c>
      <c r="C6" s="147" t="s">
        <v>6</v>
      </c>
      <c r="D6" s="147" t="s">
        <v>7</v>
      </c>
      <c r="E6" s="139" t="s">
        <v>8</v>
      </c>
      <c r="F6" s="137" t="s">
        <v>9</v>
      </c>
      <c r="G6" s="141" t="s">
        <v>8</v>
      </c>
      <c r="H6" s="143" t="s">
        <v>10</v>
      </c>
      <c r="I6" s="115" t="s">
        <v>11</v>
      </c>
      <c r="J6" s="129" t="s">
        <v>12</v>
      </c>
      <c r="K6" s="129" t="s">
        <v>13</v>
      </c>
      <c r="L6" s="121" t="s">
        <v>14</v>
      </c>
    </row>
    <row r="7" spans="2:14" s="12" customFormat="1" ht="16" customHeight="1" x14ac:dyDescent="0.15">
      <c r="B7" s="146"/>
      <c r="C7" s="148"/>
      <c r="D7" s="148"/>
      <c r="E7" s="140"/>
      <c r="F7" s="138"/>
      <c r="G7" s="142"/>
      <c r="H7" s="144"/>
      <c r="I7" s="114" t="s">
        <v>15</v>
      </c>
      <c r="J7" s="130"/>
      <c r="K7" s="130"/>
      <c r="L7" s="122" t="s">
        <v>16</v>
      </c>
    </row>
    <row r="8" spans="2:14" s="12" customFormat="1" ht="15" customHeight="1" x14ac:dyDescent="0.2">
      <c r="B8" s="149">
        <v>1</v>
      </c>
      <c r="C8" s="152"/>
      <c r="D8" s="155"/>
      <c r="E8" s="131"/>
      <c r="F8" s="133" t="s">
        <v>17</v>
      </c>
      <c r="G8" s="135"/>
      <c r="H8" s="126"/>
      <c r="I8" s="92"/>
      <c r="J8" s="92"/>
      <c r="K8" s="126"/>
      <c r="L8" s="116"/>
    </row>
    <row r="9" spans="2:14" s="12" customFormat="1" ht="15" customHeight="1" x14ac:dyDescent="0.15">
      <c r="B9" s="150"/>
      <c r="C9" s="153"/>
      <c r="D9" s="156"/>
      <c r="E9" s="132"/>
      <c r="F9" s="134"/>
      <c r="G9" s="136"/>
      <c r="H9" s="127"/>
      <c r="I9" s="124"/>
      <c r="J9" s="124"/>
      <c r="K9" s="127"/>
      <c r="L9" s="162"/>
    </row>
    <row r="10" spans="2:14" ht="15" customHeight="1" x14ac:dyDescent="0.2">
      <c r="B10" s="150"/>
      <c r="C10" s="153"/>
      <c r="D10" s="156"/>
      <c r="E10" s="94"/>
      <c r="F10" s="90" t="s">
        <v>18</v>
      </c>
      <c r="G10" s="95"/>
      <c r="H10" s="124"/>
      <c r="I10" s="124"/>
      <c r="J10" s="124"/>
      <c r="K10" s="124"/>
      <c r="L10" s="162"/>
    </row>
    <row r="11" spans="2:14" ht="15" customHeight="1" x14ac:dyDescent="0.2">
      <c r="B11" s="150"/>
      <c r="C11" s="153"/>
      <c r="D11" s="156"/>
      <c r="E11" s="96"/>
      <c r="F11" s="90" t="s">
        <v>19</v>
      </c>
      <c r="G11" s="95"/>
      <c r="H11" s="124"/>
      <c r="I11" s="97"/>
      <c r="J11" s="97"/>
      <c r="K11" s="124"/>
      <c r="L11" s="118"/>
    </row>
    <row r="12" spans="2:14" ht="15" customHeight="1" x14ac:dyDescent="0.2">
      <c r="B12" s="150"/>
      <c r="C12" s="153"/>
      <c r="D12" s="156"/>
      <c r="E12" s="94"/>
      <c r="F12" s="90" t="s">
        <v>20</v>
      </c>
      <c r="G12" s="95"/>
      <c r="H12" s="124"/>
      <c r="I12" s="124"/>
      <c r="J12" s="124"/>
      <c r="K12" s="124"/>
      <c r="L12" s="162"/>
    </row>
    <row r="13" spans="2:14" ht="15" customHeight="1" x14ac:dyDescent="0.2">
      <c r="B13" s="159"/>
      <c r="C13" s="153"/>
      <c r="D13" s="130"/>
      <c r="E13" s="99"/>
      <c r="F13" s="100" t="s">
        <v>21</v>
      </c>
      <c r="G13" s="95"/>
      <c r="H13" s="77"/>
      <c r="I13" s="125"/>
      <c r="J13" s="125"/>
      <c r="K13" s="101"/>
      <c r="L13" s="165"/>
    </row>
    <row r="14" spans="2:14" s="12" customFormat="1" ht="15" customHeight="1" x14ac:dyDescent="0.2">
      <c r="B14" s="149">
        <v>2</v>
      </c>
      <c r="C14" s="152"/>
      <c r="D14" s="155"/>
      <c r="E14" s="131"/>
      <c r="F14" s="133" t="s">
        <v>17</v>
      </c>
      <c r="G14" s="135"/>
      <c r="H14" s="126"/>
      <c r="I14" s="92"/>
      <c r="J14" s="92"/>
      <c r="K14" s="126"/>
      <c r="L14" s="116"/>
    </row>
    <row r="15" spans="2:14" s="12" customFormat="1" ht="15" customHeight="1" x14ac:dyDescent="0.15">
      <c r="B15" s="150"/>
      <c r="C15" s="153"/>
      <c r="D15" s="156"/>
      <c r="E15" s="132"/>
      <c r="F15" s="134"/>
      <c r="G15" s="136"/>
      <c r="H15" s="127"/>
      <c r="I15" s="124"/>
      <c r="J15" s="124"/>
      <c r="K15" s="127"/>
      <c r="L15" s="162"/>
    </row>
    <row r="16" spans="2:14" ht="15" customHeight="1" x14ac:dyDescent="0.2">
      <c r="B16" s="150"/>
      <c r="C16" s="153"/>
      <c r="D16" s="156"/>
      <c r="E16" s="96"/>
      <c r="F16" s="90" t="s">
        <v>18</v>
      </c>
      <c r="G16" s="95"/>
      <c r="H16" s="124"/>
      <c r="I16" s="124"/>
      <c r="J16" s="128"/>
      <c r="K16" s="124"/>
      <c r="L16" s="163"/>
    </row>
    <row r="17" spans="2:12" ht="15" customHeight="1" x14ac:dyDescent="0.2">
      <c r="B17" s="150"/>
      <c r="C17" s="153"/>
      <c r="D17" s="156"/>
      <c r="E17" s="96"/>
      <c r="F17" s="90" t="s">
        <v>19</v>
      </c>
      <c r="G17" s="95"/>
      <c r="H17" s="124"/>
      <c r="I17" s="97"/>
      <c r="J17" s="93"/>
      <c r="K17" s="124"/>
      <c r="L17" s="117"/>
    </row>
    <row r="18" spans="2:12" ht="15" customHeight="1" x14ac:dyDescent="0.2">
      <c r="B18" s="150"/>
      <c r="C18" s="153"/>
      <c r="D18" s="156"/>
      <c r="E18" s="96"/>
      <c r="F18" s="90" t="s">
        <v>20</v>
      </c>
      <c r="G18" s="95"/>
      <c r="H18" s="124"/>
      <c r="I18" s="124"/>
      <c r="J18" s="124"/>
      <c r="K18" s="124"/>
      <c r="L18" s="162"/>
    </row>
    <row r="19" spans="2:12" ht="15.75" customHeight="1" x14ac:dyDescent="0.2">
      <c r="B19" s="150"/>
      <c r="C19" s="153"/>
      <c r="D19" s="130"/>
      <c r="E19" s="96"/>
      <c r="F19" s="100" t="s">
        <v>21</v>
      </c>
      <c r="G19" s="95"/>
      <c r="H19" s="98"/>
      <c r="I19" s="125"/>
      <c r="J19" s="125"/>
      <c r="K19" s="78"/>
      <c r="L19" s="165"/>
    </row>
    <row r="20" spans="2:12" s="12" customFormat="1" ht="15" customHeight="1" x14ac:dyDescent="0.2">
      <c r="B20" s="149">
        <v>3</v>
      </c>
      <c r="C20" s="152"/>
      <c r="D20" s="155"/>
      <c r="E20" s="131"/>
      <c r="F20" s="133" t="s">
        <v>17</v>
      </c>
      <c r="G20" s="135"/>
      <c r="H20" s="126"/>
      <c r="I20" s="92"/>
      <c r="J20" s="92"/>
      <c r="K20" s="126"/>
      <c r="L20" s="116"/>
    </row>
    <row r="21" spans="2:12" s="12" customFormat="1" ht="15" customHeight="1" x14ac:dyDescent="0.15">
      <c r="B21" s="150"/>
      <c r="C21" s="153"/>
      <c r="D21" s="156"/>
      <c r="E21" s="132"/>
      <c r="F21" s="134"/>
      <c r="G21" s="136"/>
      <c r="H21" s="127"/>
      <c r="I21" s="124"/>
      <c r="J21" s="124"/>
      <c r="K21" s="127"/>
      <c r="L21" s="162"/>
    </row>
    <row r="22" spans="2:12" ht="15" customHeight="1" x14ac:dyDescent="0.2">
      <c r="B22" s="150"/>
      <c r="C22" s="153"/>
      <c r="D22" s="156"/>
      <c r="E22" s="96"/>
      <c r="F22" s="90" t="s">
        <v>18</v>
      </c>
      <c r="G22" s="95"/>
      <c r="H22" s="124"/>
      <c r="I22" s="124"/>
      <c r="J22" s="128"/>
      <c r="K22" s="124"/>
      <c r="L22" s="163"/>
    </row>
    <row r="23" spans="2:12" ht="15" customHeight="1" x14ac:dyDescent="0.2">
      <c r="B23" s="150"/>
      <c r="C23" s="153"/>
      <c r="D23" s="156"/>
      <c r="E23" s="96"/>
      <c r="F23" s="90" t="s">
        <v>22</v>
      </c>
      <c r="G23" s="95"/>
      <c r="H23" s="124"/>
      <c r="I23" s="97"/>
      <c r="J23" s="93"/>
      <c r="K23" s="124"/>
      <c r="L23" s="117"/>
    </row>
    <row r="24" spans="2:12" ht="15" customHeight="1" x14ac:dyDescent="0.2">
      <c r="B24" s="150"/>
      <c r="C24" s="153"/>
      <c r="D24" s="156"/>
      <c r="E24" s="96"/>
      <c r="F24" s="90" t="s">
        <v>20</v>
      </c>
      <c r="G24" s="95"/>
      <c r="H24" s="124"/>
      <c r="I24" s="124"/>
      <c r="J24" s="124"/>
      <c r="K24" s="124"/>
      <c r="L24" s="162"/>
    </row>
    <row r="25" spans="2:12" ht="15.75" customHeight="1" x14ac:dyDescent="0.2">
      <c r="B25" s="150"/>
      <c r="C25" s="153"/>
      <c r="D25" s="130"/>
      <c r="E25" s="96"/>
      <c r="F25" s="100" t="s">
        <v>21</v>
      </c>
      <c r="G25" s="95"/>
      <c r="H25" s="98"/>
      <c r="I25" s="125"/>
      <c r="J25" s="125"/>
      <c r="K25" s="78"/>
      <c r="L25" s="165"/>
    </row>
    <row r="26" spans="2:12" s="12" customFormat="1" ht="15" customHeight="1" x14ac:dyDescent="0.2">
      <c r="B26" s="149">
        <v>4</v>
      </c>
      <c r="C26" s="152"/>
      <c r="D26" s="155"/>
      <c r="E26" s="131"/>
      <c r="F26" s="133" t="s">
        <v>17</v>
      </c>
      <c r="G26" s="135"/>
      <c r="H26" s="126"/>
      <c r="I26" s="92"/>
      <c r="J26" s="92"/>
      <c r="K26" s="126"/>
      <c r="L26" s="116"/>
    </row>
    <row r="27" spans="2:12" ht="15" customHeight="1" x14ac:dyDescent="0.2">
      <c r="B27" s="150"/>
      <c r="C27" s="153"/>
      <c r="D27" s="156"/>
      <c r="E27" s="132"/>
      <c r="F27" s="134"/>
      <c r="G27" s="136"/>
      <c r="H27" s="127"/>
      <c r="I27" s="124"/>
      <c r="J27" s="124"/>
      <c r="K27" s="127"/>
      <c r="L27" s="162"/>
    </row>
    <row r="28" spans="2:12" ht="15" customHeight="1" x14ac:dyDescent="0.2">
      <c r="B28" s="150"/>
      <c r="C28" s="153"/>
      <c r="D28" s="156"/>
      <c r="E28" s="96"/>
      <c r="F28" s="90" t="s">
        <v>18</v>
      </c>
      <c r="G28" s="95"/>
      <c r="H28" s="124"/>
      <c r="I28" s="124"/>
      <c r="J28" s="124"/>
      <c r="K28" s="124"/>
      <c r="L28" s="162"/>
    </row>
    <row r="29" spans="2:12" ht="15" customHeight="1" x14ac:dyDescent="0.2">
      <c r="B29" s="150"/>
      <c r="C29" s="153"/>
      <c r="D29" s="156"/>
      <c r="E29" s="96"/>
      <c r="F29" s="90" t="s">
        <v>22</v>
      </c>
      <c r="G29" s="95"/>
      <c r="H29" s="124"/>
      <c r="I29" s="97"/>
      <c r="J29" s="97"/>
      <c r="K29" s="124"/>
      <c r="L29" s="118"/>
    </row>
    <row r="30" spans="2:12" ht="15" customHeight="1" x14ac:dyDescent="0.2">
      <c r="B30" s="150"/>
      <c r="C30" s="153"/>
      <c r="D30" s="156"/>
      <c r="E30" s="102"/>
      <c r="F30" s="90" t="s">
        <v>20</v>
      </c>
      <c r="G30" s="95"/>
      <c r="H30" s="124"/>
      <c r="I30" s="124"/>
      <c r="J30" s="124"/>
      <c r="K30" s="124"/>
      <c r="L30" s="162"/>
    </row>
    <row r="31" spans="2:12" ht="15" customHeight="1" x14ac:dyDescent="0.2">
      <c r="B31" s="159"/>
      <c r="C31" s="160"/>
      <c r="D31" s="130"/>
      <c r="E31" s="96"/>
      <c r="F31" s="100" t="s">
        <v>21</v>
      </c>
      <c r="G31" s="95"/>
      <c r="H31" s="77"/>
      <c r="I31" s="125"/>
      <c r="J31" s="125"/>
      <c r="K31" s="101"/>
      <c r="L31" s="165"/>
    </row>
    <row r="32" spans="2:12" s="12" customFormat="1" ht="15" customHeight="1" x14ac:dyDescent="0.2">
      <c r="B32" s="149">
        <v>5</v>
      </c>
      <c r="C32" s="152"/>
      <c r="D32" s="155"/>
      <c r="E32" s="131"/>
      <c r="F32" s="133" t="s">
        <v>17</v>
      </c>
      <c r="G32" s="135"/>
      <c r="H32" s="126"/>
      <c r="I32" s="92"/>
      <c r="J32" s="92"/>
      <c r="K32" s="126"/>
      <c r="L32" s="116"/>
    </row>
    <row r="33" spans="2:48" ht="15" customHeight="1" x14ac:dyDescent="0.2">
      <c r="B33" s="150"/>
      <c r="C33" s="153"/>
      <c r="D33" s="156"/>
      <c r="E33" s="132"/>
      <c r="F33" s="134"/>
      <c r="G33" s="136"/>
      <c r="H33" s="127"/>
      <c r="I33" s="124"/>
      <c r="J33" s="124"/>
      <c r="K33" s="127"/>
      <c r="L33" s="162"/>
      <c r="M33" s="119"/>
    </row>
    <row r="34" spans="2:48" ht="15" customHeight="1" x14ac:dyDescent="0.2">
      <c r="B34" s="150"/>
      <c r="C34" s="153"/>
      <c r="D34" s="156"/>
      <c r="E34" s="96"/>
      <c r="F34" s="90" t="s">
        <v>18</v>
      </c>
      <c r="G34" s="95"/>
      <c r="H34" s="124"/>
      <c r="I34" s="124"/>
      <c r="J34" s="128"/>
      <c r="K34" s="124"/>
      <c r="L34" s="163"/>
      <c r="M34" s="119"/>
    </row>
    <row r="35" spans="2:48" ht="15" customHeight="1" x14ac:dyDescent="0.2">
      <c r="B35" s="150"/>
      <c r="C35" s="153"/>
      <c r="D35" s="156"/>
      <c r="E35" s="96"/>
      <c r="F35" s="90" t="s">
        <v>22</v>
      </c>
      <c r="G35" s="95"/>
      <c r="H35" s="124"/>
      <c r="I35" s="97"/>
      <c r="J35" s="93"/>
      <c r="K35" s="124"/>
      <c r="L35" s="117"/>
      <c r="M35" s="119"/>
    </row>
    <row r="36" spans="2:48" ht="15" customHeight="1" x14ac:dyDescent="0.2">
      <c r="B36" s="150"/>
      <c r="C36" s="153"/>
      <c r="D36" s="156"/>
      <c r="E36" s="96"/>
      <c r="F36" s="90" t="s">
        <v>20</v>
      </c>
      <c r="G36" s="95"/>
      <c r="H36" s="124"/>
      <c r="I36" s="124"/>
      <c r="J36" s="124"/>
      <c r="K36" s="124"/>
      <c r="L36" s="162"/>
      <c r="M36" s="119"/>
    </row>
    <row r="37" spans="2:48" ht="15" customHeight="1" thickBot="1" x14ac:dyDescent="0.25">
      <c r="B37" s="151"/>
      <c r="C37" s="154"/>
      <c r="D37" s="157"/>
      <c r="E37" s="103"/>
      <c r="F37" s="104" t="s">
        <v>21</v>
      </c>
      <c r="G37" s="105"/>
      <c r="H37" s="106"/>
      <c r="I37" s="161"/>
      <c r="J37" s="161"/>
      <c r="K37" s="79"/>
      <c r="L37" s="164"/>
      <c r="M37" s="119"/>
    </row>
    <row r="38" spans="2:48" ht="10.4" customHeight="1" x14ac:dyDescent="0.2">
      <c r="B38" s="107"/>
      <c r="C38" s="107"/>
      <c r="D38" s="107"/>
      <c r="E38" s="108"/>
      <c r="F38" s="108"/>
      <c r="G38" s="108"/>
      <c r="H38" s="102"/>
      <c r="I38" s="107"/>
      <c r="J38" s="109"/>
      <c r="K38" s="107"/>
      <c r="L38" s="107"/>
    </row>
    <row r="39" spans="2:48" ht="39" customHeight="1" thickBot="1" x14ac:dyDescent="0.35">
      <c r="B39" s="107"/>
      <c r="C39" s="107"/>
      <c r="D39" s="107"/>
      <c r="E39" s="107"/>
      <c r="F39" s="110"/>
      <c r="G39" s="107"/>
      <c r="H39" s="102"/>
      <c r="I39" s="111" t="s">
        <v>23</v>
      </c>
      <c r="J39" s="112"/>
      <c r="K39" s="113"/>
      <c r="L39" s="113"/>
    </row>
    <row r="40" spans="2:48" x14ac:dyDescent="0.25">
      <c r="K40" s="123" t="s">
        <v>109</v>
      </c>
      <c r="L40" s="123"/>
    </row>
    <row r="41" spans="2:48" x14ac:dyDescent="0.25">
      <c r="B41" s="120"/>
    </row>
    <row r="43" spans="2:48" ht="20" x14ac:dyDescent="0.25">
      <c r="K43" s="13" ph="1"/>
      <c r="L43" s="13" ph="1"/>
      <c r="M43" s="13" ph="1"/>
      <c r="N43" s="13" ph="1"/>
      <c r="O43" s="13" ph="1"/>
      <c r="P43" s="13" ph="1"/>
      <c r="Q43" s="13" ph="1"/>
      <c r="R43" s="13" ph="1"/>
      <c r="S43" s="13" ph="1"/>
      <c r="T43" s="13" ph="1"/>
      <c r="U43" s="13" ph="1"/>
      <c r="V43" s="13" ph="1"/>
      <c r="W43" s="13" ph="1"/>
      <c r="X43" s="13" ph="1"/>
      <c r="Y43" s="13" ph="1"/>
      <c r="Z43" s="13" ph="1"/>
      <c r="AA43" s="13" ph="1"/>
      <c r="AB43" s="13" ph="1"/>
      <c r="AC43" s="13" ph="1"/>
      <c r="AD43" s="13" ph="1"/>
      <c r="AE43" s="13" ph="1"/>
      <c r="AF43" s="13" ph="1"/>
      <c r="AG43" s="13" ph="1"/>
      <c r="AH43" s="13" ph="1"/>
      <c r="AI43" s="13" ph="1"/>
      <c r="AJ43" s="13" ph="1"/>
      <c r="AK43" s="13" ph="1"/>
      <c r="AL43" s="13" ph="1"/>
      <c r="AM43" s="13" ph="1"/>
      <c r="AN43" s="13" ph="1"/>
      <c r="AO43" s="13" ph="1"/>
      <c r="AP43" s="13" ph="1"/>
      <c r="AQ43" s="13" ph="1"/>
      <c r="AR43" s="13" ph="1"/>
      <c r="AS43" s="13" ph="1"/>
      <c r="AT43" s="13" ph="1"/>
      <c r="AU43" s="13" ph="1"/>
      <c r="AV43" s="13" ph="1"/>
    </row>
    <row r="45" spans="2:48" ht="20" x14ac:dyDescent="0.25">
      <c r="I45" s="14" ph="1"/>
      <c r="K45" s="13" ph="1"/>
      <c r="L45" s="13" ph="1"/>
      <c r="M45" s="13" ph="1"/>
      <c r="N45" s="13" ph="1"/>
      <c r="O45" s="13" ph="1"/>
      <c r="P45" s="13" ph="1"/>
      <c r="Q45" s="13" ph="1"/>
      <c r="R45" s="13" ph="1"/>
      <c r="S45" s="13" ph="1"/>
      <c r="T45" s="13" ph="1"/>
      <c r="U45" s="13" ph="1"/>
      <c r="V45" s="13" ph="1"/>
      <c r="W45" s="13" ph="1"/>
      <c r="X45" s="13" ph="1"/>
      <c r="Y45" s="13" ph="1"/>
      <c r="Z45" s="13" ph="1"/>
      <c r="AA45" s="13" ph="1"/>
      <c r="AB45" s="13" ph="1"/>
      <c r="AC45" s="13" ph="1"/>
      <c r="AD45" s="13" ph="1"/>
      <c r="AE45" s="13" ph="1"/>
      <c r="AF45" s="13" ph="1"/>
      <c r="AG45" s="13" ph="1"/>
      <c r="AH45" s="13" ph="1"/>
      <c r="AI45" s="13" ph="1"/>
      <c r="AJ45" s="13" ph="1"/>
      <c r="AK45" s="13" ph="1"/>
      <c r="AL45" s="13" ph="1"/>
      <c r="AM45" s="13" ph="1"/>
      <c r="AN45" s="13" ph="1"/>
      <c r="AO45" s="13" ph="1"/>
      <c r="AP45" s="13" ph="1"/>
      <c r="AQ45" s="13" ph="1"/>
      <c r="AR45" s="13" ph="1"/>
      <c r="AS45" s="13" ph="1"/>
      <c r="AT45" s="13" ph="1"/>
      <c r="AU45" s="13" ph="1"/>
      <c r="AV45" s="13" ph="1"/>
    </row>
    <row r="48" spans="2:48" ht="20" x14ac:dyDescent="0.25">
      <c r="I48" s="14" ph="1"/>
    </row>
    <row r="49" spans="2:26" ht="20" x14ac:dyDescent="0.25">
      <c r="I49" s="14" ph="1"/>
    </row>
    <row r="50" spans="2:26" ht="20" x14ac:dyDescent="0.25">
      <c r="I50" s="14" ph="1"/>
    </row>
    <row r="51" spans="2:26" ht="20" x14ac:dyDescent="0.25">
      <c r="I51" s="14" ph="1"/>
    </row>
    <row r="52" spans="2:26" s="2" customFormat="1" ht="20" x14ac:dyDescent="0.25">
      <c r="B52" s="13"/>
      <c r="C52" s="13"/>
      <c r="D52" s="13"/>
      <c r="E52" s="19"/>
      <c r="F52" s="13"/>
      <c r="G52" s="15"/>
      <c r="I52" s="14" ph="1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2:26" s="2" customFormat="1" ht="20" x14ac:dyDescent="0.25">
      <c r="B53" s="13"/>
      <c r="C53" s="13"/>
      <c r="D53" s="13"/>
      <c r="E53" s="19"/>
      <c r="F53" s="13"/>
      <c r="G53" s="15"/>
      <c r="I53" s="14" ph="1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5" spans="2:26" s="2" customFormat="1" ht="20" x14ac:dyDescent="0.25">
      <c r="B55" s="13"/>
      <c r="C55" s="13"/>
      <c r="D55" s="13"/>
      <c r="E55" s="19"/>
      <c r="F55" s="13"/>
      <c r="G55" s="15"/>
      <c r="I55" s="14" ph="1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77" spans="9:48" ht="20" x14ac:dyDescent="0.25">
      <c r="K77" s="13" ph="1"/>
      <c r="L77" s="13" ph="1"/>
      <c r="M77" s="13" ph="1"/>
      <c r="N77" s="13" ph="1"/>
      <c r="O77" s="13" ph="1"/>
      <c r="P77" s="13" ph="1"/>
      <c r="Q77" s="13" ph="1"/>
      <c r="R77" s="13" ph="1"/>
      <c r="S77" s="13" ph="1"/>
      <c r="T77" s="13" ph="1"/>
      <c r="U77" s="13" ph="1"/>
      <c r="V77" s="13" ph="1"/>
      <c r="W77" s="13" ph="1"/>
      <c r="X77" s="13" ph="1"/>
      <c r="Y77" s="13" ph="1"/>
      <c r="Z77" s="13" ph="1"/>
      <c r="AA77" s="13" ph="1"/>
      <c r="AB77" s="13" ph="1"/>
      <c r="AC77" s="13" ph="1"/>
      <c r="AD77" s="13" ph="1"/>
      <c r="AE77" s="13" ph="1"/>
      <c r="AF77" s="13" ph="1"/>
      <c r="AG77" s="13" ph="1"/>
      <c r="AH77" s="13" ph="1"/>
      <c r="AI77" s="13" ph="1"/>
      <c r="AJ77" s="13" ph="1"/>
      <c r="AK77" s="13" ph="1"/>
      <c r="AL77" s="13" ph="1"/>
      <c r="AM77" s="13" ph="1"/>
      <c r="AN77" s="13" ph="1"/>
      <c r="AO77" s="13" ph="1"/>
      <c r="AP77" s="13" ph="1"/>
      <c r="AQ77" s="13" ph="1"/>
      <c r="AR77" s="13" ph="1"/>
      <c r="AS77" s="13" ph="1"/>
      <c r="AT77" s="13" ph="1"/>
      <c r="AU77" s="13" ph="1"/>
      <c r="AV77" s="13" ph="1"/>
    </row>
    <row r="79" spans="9:48" ht="20" x14ac:dyDescent="0.25">
      <c r="I79" s="14" ph="1"/>
      <c r="K79" s="13" ph="1"/>
      <c r="L79" s="13" ph="1"/>
      <c r="M79" s="13" ph="1"/>
      <c r="N79" s="13" ph="1"/>
      <c r="O79" s="13" ph="1"/>
      <c r="P79" s="13" ph="1"/>
      <c r="Q79" s="13" ph="1"/>
      <c r="R79" s="13" ph="1"/>
      <c r="S79" s="13" ph="1"/>
      <c r="T79" s="13" ph="1"/>
      <c r="U79" s="13" ph="1"/>
      <c r="V79" s="13" ph="1"/>
      <c r="W79" s="13" ph="1"/>
      <c r="X79" s="13" ph="1"/>
      <c r="Y79" s="13" ph="1"/>
      <c r="Z79" s="13" ph="1"/>
      <c r="AA79" s="13" ph="1"/>
      <c r="AB79" s="13" ph="1"/>
      <c r="AC79" s="13" ph="1"/>
      <c r="AD79" s="13" ph="1"/>
      <c r="AE79" s="13" ph="1"/>
      <c r="AF79" s="13" ph="1"/>
      <c r="AG79" s="13" ph="1"/>
      <c r="AH79" s="13" ph="1"/>
      <c r="AI79" s="13" ph="1"/>
      <c r="AJ79" s="13" ph="1"/>
      <c r="AK79" s="13" ph="1"/>
      <c r="AL79" s="13" ph="1"/>
      <c r="AM79" s="13" ph="1"/>
      <c r="AN79" s="13" ph="1"/>
      <c r="AO79" s="13" ph="1"/>
      <c r="AP79" s="13" ph="1"/>
      <c r="AQ79" s="13" ph="1"/>
      <c r="AR79" s="13" ph="1"/>
      <c r="AS79" s="13" ph="1"/>
      <c r="AT79" s="13" ph="1"/>
      <c r="AU79" s="13" ph="1"/>
      <c r="AV79" s="13" ph="1"/>
    </row>
    <row r="82" spans="2:26" ht="20" x14ac:dyDescent="0.25">
      <c r="I82" s="14" ph="1"/>
    </row>
    <row r="83" spans="2:26" ht="20" x14ac:dyDescent="0.25">
      <c r="I83" s="14" ph="1"/>
    </row>
    <row r="84" spans="2:26" s="2" customFormat="1" ht="20" x14ac:dyDescent="0.25">
      <c r="B84" s="13"/>
      <c r="C84" s="13"/>
      <c r="D84" s="13"/>
      <c r="E84" s="19"/>
      <c r="F84" s="13"/>
      <c r="G84" s="15"/>
      <c r="I84" s="14" ph="1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2:26" s="2" customFormat="1" ht="20" x14ac:dyDescent="0.25">
      <c r="B85" s="13"/>
      <c r="C85" s="13"/>
      <c r="D85" s="13"/>
      <c r="E85" s="19"/>
      <c r="F85" s="13"/>
      <c r="G85" s="15"/>
      <c r="I85" s="14" ph="1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2:26" s="2" customFormat="1" ht="20" x14ac:dyDescent="0.25">
      <c r="B86" s="13"/>
      <c r="C86" s="13"/>
      <c r="D86" s="13"/>
      <c r="E86" s="19"/>
      <c r="F86" s="13"/>
      <c r="G86" s="15"/>
      <c r="I86" s="14" ph="1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2:26" s="2" customFormat="1" ht="20" x14ac:dyDescent="0.25">
      <c r="B87" s="13"/>
      <c r="C87" s="13"/>
      <c r="D87" s="13"/>
      <c r="E87" s="19"/>
      <c r="F87" s="13"/>
      <c r="G87" s="15"/>
      <c r="I87" s="14" ph="1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9" spans="2:26" s="2" customFormat="1" ht="20" x14ac:dyDescent="0.25">
      <c r="B89" s="13"/>
      <c r="C89" s="13"/>
      <c r="D89" s="13"/>
      <c r="E89" s="19"/>
      <c r="F89" s="13"/>
      <c r="G89" s="15"/>
      <c r="I89" s="14" ph="1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103" spans="5:48" ht="20" x14ac:dyDescent="0.25">
      <c r="E103" s="13"/>
      <c r="G103" s="13"/>
      <c r="K103" s="13" ph="1"/>
      <c r="L103" s="13" ph="1"/>
      <c r="M103" s="13" ph="1"/>
      <c r="N103" s="13" ph="1"/>
      <c r="O103" s="13" ph="1"/>
      <c r="P103" s="13" ph="1"/>
      <c r="Q103" s="13" ph="1"/>
      <c r="R103" s="13" ph="1"/>
      <c r="S103" s="13" ph="1"/>
      <c r="T103" s="13" ph="1"/>
      <c r="U103" s="13" ph="1"/>
      <c r="V103" s="13" ph="1"/>
      <c r="W103" s="13" ph="1"/>
      <c r="X103" s="13" ph="1"/>
      <c r="Y103" s="13" ph="1"/>
      <c r="Z103" s="13" ph="1"/>
      <c r="AA103" s="13" ph="1"/>
      <c r="AB103" s="13" ph="1"/>
      <c r="AC103" s="13" ph="1"/>
      <c r="AD103" s="13" ph="1"/>
      <c r="AE103" s="13" ph="1"/>
      <c r="AF103" s="13" ph="1"/>
      <c r="AG103" s="13" ph="1"/>
      <c r="AH103" s="13" ph="1"/>
      <c r="AI103" s="13" ph="1"/>
      <c r="AJ103" s="13" ph="1"/>
      <c r="AK103" s="13" ph="1"/>
      <c r="AL103" s="13" ph="1"/>
      <c r="AM103" s="13" ph="1"/>
      <c r="AN103" s="13" ph="1"/>
      <c r="AO103" s="13" ph="1"/>
      <c r="AP103" s="13" ph="1"/>
      <c r="AQ103" s="13" ph="1"/>
      <c r="AR103" s="13" ph="1"/>
      <c r="AS103" s="13" ph="1"/>
      <c r="AT103" s="13" ph="1"/>
      <c r="AU103" s="13" ph="1"/>
      <c r="AV103" s="13" ph="1"/>
    </row>
    <row r="104" spans="5:48" x14ac:dyDescent="0.25">
      <c r="E104" s="13"/>
      <c r="G104" s="13"/>
    </row>
    <row r="105" spans="5:48" ht="20" x14ac:dyDescent="0.25">
      <c r="E105" s="13"/>
      <c r="G105" s="13"/>
      <c r="I105" s="14" ph="1"/>
      <c r="K105" s="13" ph="1"/>
      <c r="L105" s="13" ph="1"/>
      <c r="M105" s="13" ph="1"/>
      <c r="N105" s="13" ph="1"/>
      <c r="O105" s="13" ph="1"/>
      <c r="P105" s="13" ph="1"/>
      <c r="Q105" s="13" ph="1"/>
      <c r="R105" s="13" ph="1"/>
      <c r="S105" s="13" ph="1"/>
      <c r="T105" s="13" ph="1"/>
      <c r="U105" s="13" ph="1"/>
      <c r="V105" s="13" ph="1"/>
      <c r="W105" s="13" ph="1"/>
      <c r="X105" s="13" ph="1"/>
      <c r="Y105" s="13" ph="1"/>
      <c r="Z105" s="13" ph="1"/>
      <c r="AA105" s="13" ph="1"/>
      <c r="AB105" s="13" ph="1"/>
      <c r="AC105" s="13" ph="1"/>
      <c r="AD105" s="13" ph="1"/>
      <c r="AE105" s="13" ph="1"/>
      <c r="AF105" s="13" ph="1"/>
      <c r="AG105" s="13" ph="1"/>
      <c r="AH105" s="13" ph="1"/>
      <c r="AI105" s="13" ph="1"/>
      <c r="AJ105" s="13" ph="1"/>
      <c r="AK105" s="13" ph="1"/>
      <c r="AL105" s="13" ph="1"/>
      <c r="AM105" s="13" ph="1"/>
      <c r="AN105" s="13" ph="1"/>
      <c r="AO105" s="13" ph="1"/>
      <c r="AP105" s="13" ph="1"/>
      <c r="AQ105" s="13" ph="1"/>
      <c r="AR105" s="13" ph="1"/>
      <c r="AS105" s="13" ph="1"/>
      <c r="AT105" s="13" ph="1"/>
      <c r="AU105" s="13" ph="1"/>
      <c r="AV105" s="13" ph="1"/>
    </row>
    <row r="108" spans="5:48" ht="20" x14ac:dyDescent="0.25">
      <c r="E108" s="13"/>
      <c r="G108" s="13"/>
      <c r="I108" s="14" ph="1"/>
    </row>
    <row r="109" spans="5:48" ht="20" x14ac:dyDescent="0.25">
      <c r="E109" s="13"/>
      <c r="G109" s="13"/>
      <c r="I109" s="14" ph="1"/>
    </row>
    <row r="110" spans="5:48" ht="20" x14ac:dyDescent="0.25">
      <c r="E110" s="13"/>
      <c r="G110" s="13"/>
      <c r="I110" s="14" ph="1"/>
    </row>
    <row r="111" spans="5:48" ht="20" x14ac:dyDescent="0.25">
      <c r="E111" s="13"/>
      <c r="G111" s="13"/>
      <c r="I111" s="14" ph="1"/>
    </row>
    <row r="112" spans="5:48" ht="20" x14ac:dyDescent="0.25">
      <c r="E112" s="13"/>
      <c r="G112" s="13"/>
      <c r="I112" s="14" ph="1"/>
    </row>
    <row r="113" spans="5:10" ht="20" x14ac:dyDescent="0.25">
      <c r="E113" s="13"/>
      <c r="G113" s="13"/>
      <c r="I113" s="14" ph="1"/>
    </row>
    <row r="115" spans="5:10" ht="20" x14ac:dyDescent="0.25">
      <c r="E115" s="13"/>
      <c r="G115" s="13"/>
      <c r="I115" s="14" ph="1"/>
    </row>
    <row r="116" spans="5:10" ht="20" x14ac:dyDescent="0.25">
      <c r="E116" s="13"/>
      <c r="G116" s="13"/>
      <c r="I116" s="14" ph="1"/>
    </row>
    <row r="118" spans="5:10" ht="13" x14ac:dyDescent="0.2">
      <c r="E118" s="13"/>
      <c r="G118" s="13"/>
      <c r="H118" s="13"/>
      <c r="I118" s="13"/>
      <c r="J118" s="13"/>
    </row>
    <row r="130" spans="5:48" ht="19.5" x14ac:dyDescent="0.2">
      <c r="E130" s="13"/>
      <c r="G130" s="13"/>
      <c r="H130" s="13"/>
      <c r="I130" s="13"/>
      <c r="J130" s="13"/>
      <c r="K130" s="13" ph="1"/>
      <c r="L130" s="13" ph="1"/>
      <c r="M130" s="13" ph="1"/>
      <c r="N130" s="13" ph="1"/>
      <c r="O130" s="13" ph="1"/>
      <c r="P130" s="13" ph="1"/>
      <c r="Q130" s="13" ph="1"/>
      <c r="R130" s="13" ph="1"/>
      <c r="S130" s="13" ph="1"/>
      <c r="T130" s="13" ph="1"/>
      <c r="U130" s="13" ph="1"/>
      <c r="V130" s="13" ph="1"/>
      <c r="W130" s="13" ph="1"/>
      <c r="X130" s="13" ph="1"/>
      <c r="Y130" s="13" ph="1"/>
      <c r="Z130" s="13" ph="1"/>
      <c r="AA130" s="13" ph="1"/>
      <c r="AB130" s="13" ph="1"/>
      <c r="AC130" s="13" ph="1"/>
      <c r="AD130" s="13" ph="1"/>
      <c r="AE130" s="13" ph="1"/>
      <c r="AF130" s="13" ph="1"/>
      <c r="AG130" s="13" ph="1"/>
      <c r="AH130" s="13" ph="1"/>
      <c r="AI130" s="13" ph="1"/>
      <c r="AJ130" s="13" ph="1"/>
      <c r="AK130" s="13" ph="1"/>
      <c r="AL130" s="13" ph="1"/>
      <c r="AM130" s="13" ph="1"/>
      <c r="AN130" s="13" ph="1"/>
      <c r="AO130" s="13" ph="1"/>
      <c r="AP130" s="13" ph="1"/>
      <c r="AQ130" s="13" ph="1"/>
      <c r="AR130" s="13" ph="1"/>
      <c r="AS130" s="13" ph="1"/>
      <c r="AT130" s="13" ph="1"/>
      <c r="AU130" s="13" ph="1"/>
      <c r="AV130" s="13" ph="1"/>
    </row>
    <row r="137" spans="5:48" ht="13" x14ac:dyDescent="0.2">
      <c r="E137" s="13"/>
      <c r="G137" s="13"/>
      <c r="H137" s="13"/>
      <c r="I137" s="13"/>
      <c r="J137" s="13"/>
    </row>
    <row r="139" spans="5:48" ht="13" x14ac:dyDescent="0.2">
      <c r="E139" s="13"/>
      <c r="G139" s="13"/>
      <c r="H139" s="13"/>
      <c r="I139" s="13"/>
      <c r="J139" s="13"/>
    </row>
    <row r="142" spans="5:48" ht="13" x14ac:dyDescent="0.2">
      <c r="E142" s="13"/>
      <c r="G142" s="13"/>
      <c r="H142" s="13"/>
      <c r="I142" s="13"/>
      <c r="J142" s="13"/>
    </row>
    <row r="143" spans="5:48" ht="13" x14ac:dyDescent="0.2">
      <c r="E143" s="13"/>
      <c r="G143" s="13"/>
      <c r="H143" s="13"/>
      <c r="I143" s="13"/>
      <c r="J143" s="13"/>
    </row>
    <row r="144" spans="5:48" ht="13" x14ac:dyDescent="0.2">
      <c r="E144" s="13"/>
      <c r="G144" s="13"/>
      <c r="H144" s="13"/>
      <c r="I144" s="13"/>
      <c r="J144" s="13"/>
    </row>
    <row r="145" spans="5:48" ht="13" x14ac:dyDescent="0.2">
      <c r="E145" s="13"/>
      <c r="G145" s="13"/>
      <c r="H145" s="13"/>
      <c r="I145" s="13"/>
      <c r="J145" s="13"/>
    </row>
    <row r="146" spans="5:48" ht="13" x14ac:dyDescent="0.2">
      <c r="E146" s="13"/>
      <c r="G146" s="13"/>
      <c r="H146" s="13"/>
      <c r="I146" s="13"/>
      <c r="J146" s="13"/>
    </row>
    <row r="147" spans="5:48" ht="13" x14ac:dyDescent="0.2">
      <c r="E147" s="13"/>
      <c r="G147" s="13"/>
      <c r="H147" s="13"/>
      <c r="I147" s="13"/>
      <c r="J147" s="13"/>
    </row>
    <row r="148" spans="5:48" ht="13" x14ac:dyDescent="0.2">
      <c r="E148" s="13"/>
      <c r="G148" s="13"/>
      <c r="H148" s="13"/>
      <c r="I148" s="13"/>
      <c r="J148" s="13"/>
    </row>
    <row r="149" spans="5:48" ht="13" x14ac:dyDescent="0.2">
      <c r="E149" s="13"/>
      <c r="G149" s="13"/>
      <c r="H149" s="13"/>
      <c r="I149" s="13"/>
      <c r="J149" s="13"/>
    </row>
    <row r="155" spans="5:48" ht="20" x14ac:dyDescent="0.25">
      <c r="K155" s="13" ph="1"/>
      <c r="L155" s="13" ph="1"/>
      <c r="M155" s="13" ph="1"/>
      <c r="N155" s="13" ph="1"/>
      <c r="O155" s="13" ph="1"/>
      <c r="P155" s="13" ph="1"/>
      <c r="Q155" s="13" ph="1"/>
      <c r="R155" s="13" ph="1"/>
      <c r="S155" s="13" ph="1"/>
      <c r="T155" s="13" ph="1"/>
      <c r="U155" s="13" ph="1"/>
      <c r="V155" s="13" ph="1"/>
      <c r="W155" s="13" ph="1"/>
      <c r="X155" s="13" ph="1"/>
      <c r="Y155" s="13" ph="1"/>
      <c r="Z155" s="13" ph="1"/>
      <c r="AA155" s="13" ph="1"/>
      <c r="AB155" s="13" ph="1"/>
      <c r="AC155" s="13" ph="1"/>
      <c r="AD155" s="13" ph="1"/>
      <c r="AE155" s="13" ph="1"/>
      <c r="AF155" s="13" ph="1"/>
      <c r="AG155" s="13" ph="1"/>
      <c r="AH155" s="13" ph="1"/>
      <c r="AI155" s="13" ph="1"/>
      <c r="AJ155" s="13" ph="1"/>
      <c r="AK155" s="13" ph="1"/>
      <c r="AL155" s="13" ph="1"/>
      <c r="AM155" s="13" ph="1"/>
      <c r="AN155" s="13" ph="1"/>
      <c r="AO155" s="13" ph="1"/>
      <c r="AP155" s="13" ph="1"/>
      <c r="AQ155" s="13" ph="1"/>
      <c r="AR155" s="13" ph="1"/>
      <c r="AS155" s="13" ph="1"/>
      <c r="AT155" s="13" ph="1"/>
      <c r="AU155" s="13" ph="1"/>
      <c r="AV155" s="13" ph="1"/>
    </row>
    <row r="157" spans="5:48" ht="20" x14ac:dyDescent="0.25">
      <c r="I157" s="14" ph="1"/>
      <c r="K157" s="13" ph="1"/>
      <c r="L157" s="13" ph="1"/>
      <c r="M157" s="13" ph="1"/>
      <c r="N157" s="13" ph="1"/>
      <c r="O157" s="13" ph="1"/>
      <c r="P157" s="13" ph="1"/>
      <c r="Q157" s="13" ph="1"/>
      <c r="R157" s="13" ph="1"/>
      <c r="S157" s="13" ph="1"/>
      <c r="T157" s="13" ph="1"/>
      <c r="U157" s="13" ph="1"/>
      <c r="V157" s="13" ph="1"/>
      <c r="W157" s="13" ph="1"/>
      <c r="X157" s="13" ph="1"/>
      <c r="Y157" s="13" ph="1"/>
      <c r="Z157" s="13" ph="1"/>
      <c r="AA157" s="13" ph="1"/>
      <c r="AB157" s="13" ph="1"/>
      <c r="AC157" s="13" ph="1"/>
      <c r="AD157" s="13" ph="1"/>
      <c r="AE157" s="13" ph="1"/>
      <c r="AF157" s="13" ph="1"/>
      <c r="AG157" s="13" ph="1"/>
      <c r="AH157" s="13" ph="1"/>
      <c r="AI157" s="13" ph="1"/>
      <c r="AJ157" s="13" ph="1"/>
      <c r="AK157" s="13" ph="1"/>
      <c r="AL157" s="13" ph="1"/>
      <c r="AM157" s="13" ph="1"/>
      <c r="AN157" s="13" ph="1"/>
      <c r="AO157" s="13" ph="1"/>
      <c r="AP157" s="13" ph="1"/>
      <c r="AQ157" s="13" ph="1"/>
      <c r="AR157" s="13" ph="1"/>
      <c r="AS157" s="13" ph="1"/>
      <c r="AT157" s="13" ph="1"/>
      <c r="AU157" s="13" ph="1"/>
      <c r="AV157" s="13" ph="1"/>
    </row>
    <row r="160" spans="5:48" ht="20" x14ac:dyDescent="0.25">
      <c r="I160" s="14" ph="1"/>
    </row>
    <row r="161" spans="2:26" ht="20" x14ac:dyDescent="0.25">
      <c r="I161" s="14" ph="1"/>
    </row>
    <row r="162" spans="2:26" ht="20" x14ac:dyDescent="0.25">
      <c r="I162" s="14" ph="1"/>
    </row>
    <row r="163" spans="2:26" ht="20" x14ac:dyDescent="0.25">
      <c r="I163" s="14" ph="1"/>
    </row>
    <row r="164" spans="2:26" s="2" customFormat="1" ht="20" x14ac:dyDescent="0.25">
      <c r="B164" s="13"/>
      <c r="C164" s="13"/>
      <c r="D164" s="13"/>
      <c r="E164" s="19"/>
      <c r="F164" s="13"/>
      <c r="G164" s="15"/>
      <c r="I164" s="14" ph="1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2:26" s="2" customFormat="1" ht="20" x14ac:dyDescent="0.25">
      <c r="B165" s="13"/>
      <c r="C165" s="13"/>
      <c r="D165" s="13"/>
      <c r="E165" s="19"/>
      <c r="F165" s="13"/>
      <c r="G165" s="15"/>
      <c r="I165" s="14" ph="1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7" spans="2:26" s="2" customFormat="1" ht="20" x14ac:dyDescent="0.25">
      <c r="B167" s="13"/>
      <c r="C167" s="13"/>
      <c r="D167" s="13"/>
      <c r="E167" s="19"/>
      <c r="F167" s="13"/>
      <c r="G167" s="15"/>
      <c r="I167" s="14" ph="1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89" spans="9:48" ht="20" x14ac:dyDescent="0.25">
      <c r="K189" s="13" ph="1"/>
      <c r="L189" s="13" ph="1"/>
      <c r="M189" s="13" ph="1"/>
      <c r="N189" s="13" ph="1"/>
      <c r="O189" s="13" ph="1"/>
      <c r="P189" s="13" ph="1"/>
      <c r="Q189" s="13" ph="1"/>
      <c r="R189" s="13" ph="1"/>
      <c r="S189" s="13" ph="1"/>
      <c r="T189" s="13" ph="1"/>
      <c r="U189" s="13" ph="1"/>
      <c r="V189" s="13" ph="1"/>
      <c r="W189" s="13" ph="1"/>
      <c r="X189" s="13" ph="1"/>
      <c r="Y189" s="13" ph="1"/>
      <c r="Z189" s="13" ph="1"/>
      <c r="AA189" s="13" ph="1"/>
      <c r="AB189" s="13" ph="1"/>
      <c r="AC189" s="13" ph="1"/>
      <c r="AD189" s="13" ph="1"/>
      <c r="AE189" s="13" ph="1"/>
      <c r="AF189" s="13" ph="1"/>
      <c r="AG189" s="13" ph="1"/>
      <c r="AH189" s="13" ph="1"/>
      <c r="AI189" s="13" ph="1"/>
      <c r="AJ189" s="13" ph="1"/>
      <c r="AK189" s="13" ph="1"/>
      <c r="AL189" s="13" ph="1"/>
      <c r="AM189" s="13" ph="1"/>
      <c r="AN189" s="13" ph="1"/>
      <c r="AO189" s="13" ph="1"/>
      <c r="AP189" s="13" ph="1"/>
      <c r="AQ189" s="13" ph="1"/>
      <c r="AR189" s="13" ph="1"/>
      <c r="AS189" s="13" ph="1"/>
      <c r="AT189" s="13" ph="1"/>
      <c r="AU189" s="13" ph="1"/>
      <c r="AV189" s="13" ph="1"/>
    </row>
    <row r="191" spans="9:48" ht="20" x14ac:dyDescent="0.25">
      <c r="I191" s="14" ph="1"/>
      <c r="K191" s="13" ph="1"/>
      <c r="L191" s="13" ph="1"/>
      <c r="M191" s="13" ph="1"/>
      <c r="N191" s="13" ph="1"/>
      <c r="O191" s="13" ph="1"/>
      <c r="P191" s="13" ph="1"/>
      <c r="Q191" s="13" ph="1"/>
      <c r="R191" s="13" ph="1"/>
      <c r="S191" s="13" ph="1"/>
      <c r="T191" s="13" ph="1"/>
      <c r="U191" s="13" ph="1"/>
      <c r="V191" s="13" ph="1"/>
      <c r="W191" s="13" ph="1"/>
      <c r="X191" s="13" ph="1"/>
      <c r="Y191" s="13" ph="1"/>
      <c r="Z191" s="13" ph="1"/>
      <c r="AA191" s="13" ph="1"/>
      <c r="AB191" s="13" ph="1"/>
      <c r="AC191" s="13" ph="1"/>
      <c r="AD191" s="13" ph="1"/>
      <c r="AE191" s="13" ph="1"/>
      <c r="AF191" s="13" ph="1"/>
      <c r="AG191" s="13" ph="1"/>
      <c r="AH191" s="13" ph="1"/>
      <c r="AI191" s="13" ph="1"/>
      <c r="AJ191" s="13" ph="1"/>
      <c r="AK191" s="13" ph="1"/>
      <c r="AL191" s="13" ph="1"/>
      <c r="AM191" s="13" ph="1"/>
      <c r="AN191" s="13" ph="1"/>
      <c r="AO191" s="13" ph="1"/>
      <c r="AP191" s="13" ph="1"/>
      <c r="AQ191" s="13" ph="1"/>
      <c r="AR191" s="13" ph="1"/>
      <c r="AS191" s="13" ph="1"/>
      <c r="AT191" s="13" ph="1"/>
      <c r="AU191" s="13" ph="1"/>
      <c r="AV191" s="13" ph="1"/>
    </row>
    <row r="194" spans="2:26" ht="20" x14ac:dyDescent="0.25">
      <c r="I194" s="14" ph="1"/>
    </row>
    <row r="195" spans="2:26" ht="20" x14ac:dyDescent="0.25">
      <c r="I195" s="14" ph="1"/>
    </row>
    <row r="196" spans="2:26" s="2" customFormat="1" ht="20" x14ac:dyDescent="0.25">
      <c r="B196" s="13"/>
      <c r="C196" s="13"/>
      <c r="D196" s="13"/>
      <c r="E196" s="19"/>
      <c r="F196" s="13"/>
      <c r="G196" s="15"/>
      <c r="I196" s="14" ph="1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2:26" s="2" customFormat="1" ht="20" x14ac:dyDescent="0.25">
      <c r="B197" s="13"/>
      <c r="C197" s="13"/>
      <c r="D197" s="13"/>
      <c r="E197" s="19"/>
      <c r="F197" s="13"/>
      <c r="G197" s="15"/>
      <c r="I197" s="14" ph="1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2:26" s="2" customFormat="1" ht="20" x14ac:dyDescent="0.25">
      <c r="B198" s="13"/>
      <c r="C198" s="13"/>
      <c r="D198" s="13"/>
      <c r="E198" s="19"/>
      <c r="F198" s="13"/>
      <c r="G198" s="15"/>
      <c r="I198" s="14" ph="1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2:26" s="2" customFormat="1" ht="20" x14ac:dyDescent="0.25">
      <c r="B199" s="13"/>
      <c r="C199" s="13"/>
      <c r="D199" s="13"/>
      <c r="E199" s="19"/>
      <c r="F199" s="13"/>
      <c r="G199" s="15"/>
      <c r="I199" s="14" ph="1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1" spans="2:26" s="2" customFormat="1" ht="20" x14ac:dyDescent="0.25">
      <c r="B201" s="13"/>
      <c r="C201" s="13"/>
      <c r="D201" s="13"/>
      <c r="E201" s="19"/>
      <c r="F201" s="13"/>
      <c r="G201" s="15"/>
      <c r="I201" s="14" ph="1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15" spans="9:48" ht="20" x14ac:dyDescent="0.25">
      <c r="K215" s="13" ph="1"/>
      <c r="L215" s="13" ph="1"/>
      <c r="M215" s="13" ph="1"/>
      <c r="N215" s="13" ph="1"/>
      <c r="O215" s="13" ph="1"/>
      <c r="P215" s="13" ph="1"/>
      <c r="Q215" s="13" ph="1"/>
      <c r="R215" s="13" ph="1"/>
      <c r="S215" s="13" ph="1"/>
      <c r="T215" s="13" ph="1"/>
      <c r="U215" s="13" ph="1"/>
      <c r="V215" s="13" ph="1"/>
      <c r="W215" s="13" ph="1"/>
      <c r="X215" s="13" ph="1"/>
      <c r="Y215" s="13" ph="1"/>
      <c r="Z215" s="13" ph="1"/>
      <c r="AA215" s="13" ph="1"/>
      <c r="AB215" s="13" ph="1"/>
      <c r="AC215" s="13" ph="1"/>
      <c r="AD215" s="13" ph="1"/>
      <c r="AE215" s="13" ph="1"/>
      <c r="AF215" s="13" ph="1"/>
      <c r="AG215" s="13" ph="1"/>
      <c r="AH215" s="13" ph="1"/>
      <c r="AI215" s="13" ph="1"/>
      <c r="AJ215" s="13" ph="1"/>
      <c r="AK215" s="13" ph="1"/>
      <c r="AL215" s="13" ph="1"/>
      <c r="AM215" s="13" ph="1"/>
      <c r="AN215" s="13" ph="1"/>
      <c r="AO215" s="13" ph="1"/>
      <c r="AP215" s="13" ph="1"/>
      <c r="AQ215" s="13" ph="1"/>
      <c r="AR215" s="13" ph="1"/>
      <c r="AS215" s="13" ph="1"/>
      <c r="AT215" s="13" ph="1"/>
      <c r="AU215" s="13" ph="1"/>
      <c r="AV215" s="13" ph="1"/>
    </row>
    <row r="217" spans="9:48" ht="20" x14ac:dyDescent="0.25">
      <c r="I217" s="14" ph="1"/>
      <c r="K217" s="13" ph="1"/>
      <c r="L217" s="13" ph="1"/>
      <c r="M217" s="13" ph="1"/>
      <c r="N217" s="13" ph="1"/>
      <c r="O217" s="13" ph="1"/>
      <c r="P217" s="13" ph="1"/>
      <c r="Q217" s="13" ph="1"/>
      <c r="R217" s="13" ph="1"/>
      <c r="S217" s="13" ph="1"/>
      <c r="T217" s="13" ph="1"/>
      <c r="U217" s="13" ph="1"/>
      <c r="V217" s="13" ph="1"/>
      <c r="W217" s="13" ph="1"/>
      <c r="X217" s="13" ph="1"/>
      <c r="Y217" s="13" ph="1"/>
      <c r="Z217" s="13" ph="1"/>
      <c r="AA217" s="13" ph="1"/>
      <c r="AB217" s="13" ph="1"/>
      <c r="AC217" s="13" ph="1"/>
      <c r="AD217" s="13" ph="1"/>
      <c r="AE217" s="13" ph="1"/>
      <c r="AF217" s="13" ph="1"/>
      <c r="AG217" s="13" ph="1"/>
      <c r="AH217" s="13" ph="1"/>
      <c r="AI217" s="13" ph="1"/>
      <c r="AJ217" s="13" ph="1"/>
      <c r="AK217" s="13" ph="1"/>
      <c r="AL217" s="13" ph="1"/>
      <c r="AM217" s="13" ph="1"/>
      <c r="AN217" s="13" ph="1"/>
      <c r="AO217" s="13" ph="1"/>
      <c r="AP217" s="13" ph="1"/>
      <c r="AQ217" s="13" ph="1"/>
      <c r="AR217" s="13" ph="1"/>
      <c r="AS217" s="13" ph="1"/>
      <c r="AT217" s="13" ph="1"/>
      <c r="AU217" s="13" ph="1"/>
      <c r="AV217" s="13" ph="1"/>
    </row>
    <row r="220" spans="9:48" ht="20" x14ac:dyDescent="0.25">
      <c r="I220" s="14" ph="1"/>
    </row>
    <row r="221" spans="9:48" ht="20" x14ac:dyDescent="0.25">
      <c r="I221" s="14" ph="1"/>
    </row>
    <row r="222" spans="9:48" ht="20" x14ac:dyDescent="0.25">
      <c r="I222" s="14" ph="1"/>
    </row>
    <row r="223" spans="9:48" ht="20" x14ac:dyDescent="0.25">
      <c r="I223" s="14" ph="1"/>
    </row>
    <row r="224" spans="9:48" ht="20" x14ac:dyDescent="0.25">
      <c r="I224" s="14" ph="1"/>
    </row>
    <row r="225" spans="2:26" ht="20" x14ac:dyDescent="0.25">
      <c r="I225" s="14" ph="1"/>
    </row>
    <row r="227" spans="2:26" ht="20" x14ac:dyDescent="0.25">
      <c r="I227" s="14" ph="1"/>
    </row>
    <row r="228" spans="2:26" s="2" customFormat="1" ht="20" x14ac:dyDescent="0.25">
      <c r="B228" s="13"/>
      <c r="C228" s="13"/>
      <c r="D228" s="13"/>
      <c r="E228" s="19"/>
      <c r="F228" s="13"/>
      <c r="G228" s="15"/>
      <c r="I228" s="14" ph="1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2:26" s="2" customFormat="1" ht="20" x14ac:dyDescent="0.25">
      <c r="B229" s="13"/>
      <c r="C229" s="13"/>
      <c r="D229" s="13"/>
      <c r="E229" s="19"/>
      <c r="F229" s="13"/>
      <c r="G229" s="15"/>
      <c r="I229" s="14" ph="1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2:26" s="2" customFormat="1" ht="20" x14ac:dyDescent="0.25">
      <c r="B230" s="13"/>
      <c r="C230" s="13"/>
      <c r="D230" s="13"/>
      <c r="E230" s="19"/>
      <c r="F230" s="13"/>
      <c r="G230" s="15"/>
      <c r="I230" s="14" ph="1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2:26" s="2" customFormat="1" ht="20" x14ac:dyDescent="0.25">
      <c r="B231" s="13"/>
      <c r="C231" s="13"/>
      <c r="D231" s="13"/>
      <c r="E231" s="19"/>
      <c r="F231" s="13"/>
      <c r="G231" s="15"/>
      <c r="I231" s="14" ph="1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2:26" s="2" customFormat="1" ht="20" x14ac:dyDescent="0.25">
      <c r="B232" s="13"/>
      <c r="C232" s="13"/>
      <c r="D232" s="13"/>
      <c r="E232" s="19"/>
      <c r="F232" s="13"/>
      <c r="G232" s="15"/>
      <c r="I232" s="14" ph="1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4" spans="2:26" s="2" customFormat="1" ht="20" x14ac:dyDescent="0.25">
      <c r="B234" s="13"/>
      <c r="C234" s="13"/>
      <c r="D234" s="13"/>
      <c r="E234" s="19"/>
      <c r="F234" s="13"/>
      <c r="G234" s="15"/>
      <c r="I234" s="14" ph="1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6" spans="2:26" s="2" customFormat="1" ht="20" x14ac:dyDescent="0.25">
      <c r="B236" s="13"/>
      <c r="C236" s="13"/>
      <c r="D236" s="13"/>
      <c r="E236" s="19"/>
      <c r="F236" s="13"/>
      <c r="G236" s="15"/>
      <c r="I236" s="14" ph="1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2:26" s="2" customFormat="1" ht="20" x14ac:dyDescent="0.25">
      <c r="B237" s="13"/>
      <c r="C237" s="13"/>
      <c r="D237" s="13"/>
      <c r="E237" s="19"/>
      <c r="F237" s="13"/>
      <c r="G237" s="15"/>
      <c r="I237" s="14" ph="1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2:26" s="2" customFormat="1" ht="20" x14ac:dyDescent="0.25">
      <c r="B238" s="13"/>
      <c r="C238" s="13"/>
      <c r="D238" s="13"/>
      <c r="E238" s="19"/>
      <c r="F238" s="13"/>
      <c r="G238" s="15"/>
      <c r="I238" s="14" ph="1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40" spans="2:26" s="2" customFormat="1" ht="20" x14ac:dyDescent="0.25">
      <c r="B240" s="13"/>
      <c r="C240" s="13"/>
      <c r="D240" s="13"/>
      <c r="E240" s="19"/>
      <c r="F240" s="13"/>
      <c r="G240" s="15"/>
      <c r="I240" s="14" ph="1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2:26" s="2" customFormat="1" ht="20" x14ac:dyDescent="0.25">
      <c r="B241" s="13"/>
      <c r="C241" s="13"/>
      <c r="D241" s="13"/>
      <c r="E241" s="19"/>
      <c r="F241" s="13"/>
      <c r="G241" s="15"/>
      <c r="I241" s="14" ph="1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3" spans="2:26" s="2" customFormat="1" ht="20" x14ac:dyDescent="0.25">
      <c r="B243" s="13"/>
      <c r="C243" s="13"/>
      <c r="D243" s="13"/>
      <c r="E243" s="19"/>
      <c r="F243" s="13"/>
      <c r="G243" s="15"/>
      <c r="I243" s="14" ph="1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2:26" s="2" customFormat="1" ht="20" x14ac:dyDescent="0.25">
      <c r="B244" s="13"/>
      <c r="C244" s="13"/>
      <c r="D244" s="13"/>
      <c r="E244" s="19"/>
      <c r="F244" s="13"/>
      <c r="G244" s="15"/>
      <c r="I244" s="14" ph="1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6" spans="2:26" s="2" customFormat="1" ht="20" x14ac:dyDescent="0.25">
      <c r="B246" s="13"/>
      <c r="C246" s="13"/>
      <c r="D246" s="13"/>
      <c r="E246" s="19"/>
      <c r="F246" s="13"/>
      <c r="G246" s="15"/>
      <c r="I246" s="14" ph="1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2:26" ht="20" x14ac:dyDescent="0.25">
      <c r="I247" s="14" ph="1"/>
    </row>
    <row r="248" spans="2:26" ht="20" x14ac:dyDescent="0.25">
      <c r="I248" s="14" ph="1"/>
    </row>
    <row r="250" spans="2:26" ht="20" x14ac:dyDescent="0.25">
      <c r="I250" s="14" ph="1"/>
    </row>
    <row r="262" spans="5:48" x14ac:dyDescent="0.25">
      <c r="E262" s="13"/>
      <c r="G262" s="13"/>
    </row>
    <row r="263" spans="5:48" x14ac:dyDescent="0.25">
      <c r="E263" s="13"/>
      <c r="G263" s="13"/>
    </row>
    <row r="264" spans="5:48" x14ac:dyDescent="0.25">
      <c r="E264" s="13"/>
      <c r="G264" s="13"/>
    </row>
    <row r="265" spans="5:48" x14ac:dyDescent="0.25">
      <c r="E265" s="13"/>
      <c r="G265" s="13"/>
    </row>
    <row r="266" spans="5:48" x14ac:dyDescent="0.25">
      <c r="E266" s="13"/>
      <c r="G266" s="13"/>
    </row>
    <row r="267" spans="5:48" x14ac:dyDescent="0.25">
      <c r="E267" s="13"/>
      <c r="G267" s="13"/>
    </row>
    <row r="268" spans="5:48" x14ac:dyDescent="0.25">
      <c r="E268" s="13"/>
      <c r="G268" s="13"/>
    </row>
    <row r="269" spans="5:48" x14ac:dyDescent="0.25">
      <c r="E269" s="13"/>
      <c r="G269" s="13"/>
    </row>
    <row r="270" spans="5:48" x14ac:dyDescent="0.25">
      <c r="E270" s="13"/>
      <c r="G270" s="13"/>
    </row>
    <row r="272" spans="5:48" ht="20" x14ac:dyDescent="0.25">
      <c r="E272" s="13"/>
      <c r="G272" s="13"/>
      <c r="K272" s="13" ph="1"/>
      <c r="L272" s="13" ph="1"/>
      <c r="M272" s="13" ph="1"/>
      <c r="N272" s="13" ph="1"/>
      <c r="O272" s="13" ph="1"/>
      <c r="P272" s="13" ph="1"/>
      <c r="Q272" s="13" ph="1"/>
      <c r="R272" s="13" ph="1"/>
      <c r="S272" s="13" ph="1"/>
      <c r="T272" s="13" ph="1"/>
      <c r="U272" s="13" ph="1"/>
      <c r="V272" s="13" ph="1"/>
      <c r="W272" s="13" ph="1"/>
      <c r="X272" s="13" ph="1"/>
      <c r="Y272" s="13" ph="1"/>
      <c r="Z272" s="13" ph="1"/>
      <c r="AA272" s="13" ph="1"/>
      <c r="AB272" s="13" ph="1"/>
      <c r="AC272" s="13" ph="1"/>
      <c r="AD272" s="13" ph="1"/>
      <c r="AE272" s="13" ph="1"/>
      <c r="AF272" s="13" ph="1"/>
      <c r="AG272" s="13" ph="1"/>
      <c r="AH272" s="13" ph="1"/>
      <c r="AI272" s="13" ph="1"/>
      <c r="AJ272" s="13" ph="1"/>
      <c r="AK272" s="13" ph="1"/>
      <c r="AL272" s="13" ph="1"/>
      <c r="AM272" s="13" ph="1"/>
      <c r="AN272" s="13" ph="1"/>
      <c r="AO272" s="13" ph="1"/>
      <c r="AP272" s="13" ph="1"/>
      <c r="AQ272" s="13" ph="1"/>
      <c r="AR272" s="13" ph="1"/>
      <c r="AS272" s="13" ph="1"/>
      <c r="AT272" s="13" ph="1"/>
      <c r="AU272" s="13" ph="1"/>
      <c r="AV272" s="13" ph="1"/>
    </row>
    <row r="274" spans="5:48" ht="20" x14ac:dyDescent="0.25">
      <c r="E274" s="13"/>
      <c r="G274" s="13"/>
      <c r="I274" s="14" ph="1"/>
      <c r="K274" s="13" ph="1"/>
      <c r="L274" s="13" ph="1"/>
      <c r="M274" s="13" ph="1"/>
      <c r="N274" s="13" ph="1"/>
      <c r="O274" s="13" ph="1"/>
      <c r="P274" s="13" ph="1"/>
      <c r="Q274" s="13" ph="1"/>
      <c r="R274" s="13" ph="1"/>
      <c r="S274" s="13" ph="1"/>
      <c r="T274" s="13" ph="1"/>
      <c r="U274" s="13" ph="1"/>
      <c r="V274" s="13" ph="1"/>
      <c r="W274" s="13" ph="1"/>
      <c r="X274" s="13" ph="1"/>
      <c r="Y274" s="13" ph="1"/>
      <c r="Z274" s="13" ph="1"/>
      <c r="AA274" s="13" ph="1"/>
      <c r="AB274" s="13" ph="1"/>
      <c r="AC274" s="13" ph="1"/>
      <c r="AD274" s="13" ph="1"/>
      <c r="AE274" s="13" ph="1"/>
      <c r="AF274" s="13" ph="1"/>
      <c r="AG274" s="13" ph="1"/>
      <c r="AH274" s="13" ph="1"/>
      <c r="AI274" s="13" ph="1"/>
      <c r="AJ274" s="13" ph="1"/>
      <c r="AK274" s="13" ph="1"/>
      <c r="AL274" s="13" ph="1"/>
      <c r="AM274" s="13" ph="1"/>
      <c r="AN274" s="13" ph="1"/>
      <c r="AO274" s="13" ph="1"/>
      <c r="AP274" s="13" ph="1"/>
      <c r="AQ274" s="13" ph="1"/>
      <c r="AR274" s="13" ph="1"/>
      <c r="AS274" s="13" ph="1"/>
      <c r="AT274" s="13" ph="1"/>
      <c r="AU274" s="13" ph="1"/>
      <c r="AV274" s="13" ph="1"/>
    </row>
    <row r="277" spans="5:48" ht="20" x14ac:dyDescent="0.25">
      <c r="E277" s="13"/>
      <c r="G277" s="13"/>
      <c r="I277" s="14" ph="1"/>
    </row>
    <row r="278" spans="5:48" ht="20" x14ac:dyDescent="0.25">
      <c r="E278" s="13"/>
      <c r="G278" s="13"/>
      <c r="I278" s="14" ph="1"/>
    </row>
    <row r="279" spans="5:48" ht="20" x14ac:dyDescent="0.25">
      <c r="E279" s="13"/>
      <c r="G279" s="13"/>
      <c r="I279" s="14" ph="1"/>
    </row>
    <row r="280" spans="5:48" ht="20" x14ac:dyDescent="0.25">
      <c r="E280" s="13"/>
      <c r="G280" s="13"/>
      <c r="I280" s="14" ph="1"/>
    </row>
    <row r="281" spans="5:48" ht="20" x14ac:dyDescent="0.25">
      <c r="E281" s="13"/>
      <c r="G281" s="13"/>
      <c r="I281" s="14" ph="1"/>
    </row>
    <row r="282" spans="5:48" ht="20" x14ac:dyDescent="0.25">
      <c r="E282" s="13"/>
      <c r="G282" s="13"/>
      <c r="I282" s="14" ph="1"/>
    </row>
    <row r="284" spans="5:48" ht="20" x14ac:dyDescent="0.25">
      <c r="E284" s="13"/>
      <c r="G284" s="13"/>
      <c r="I284" s="14" ph="1"/>
    </row>
    <row r="285" spans="5:48" x14ac:dyDescent="0.25">
      <c r="E285" s="13"/>
      <c r="G285" s="13"/>
    </row>
    <row r="286" spans="5:48" x14ac:dyDescent="0.25">
      <c r="E286" s="13"/>
      <c r="G286" s="13"/>
    </row>
    <row r="287" spans="5:48" x14ac:dyDescent="0.25">
      <c r="E287" s="13"/>
      <c r="G287" s="13"/>
    </row>
    <row r="288" spans="5:48" x14ac:dyDescent="0.25">
      <c r="E288" s="13"/>
      <c r="G288" s="13"/>
    </row>
    <row r="289" spans="5:48" x14ac:dyDescent="0.25">
      <c r="E289" s="13"/>
      <c r="G289" s="13"/>
    </row>
    <row r="290" spans="5:48" x14ac:dyDescent="0.25">
      <c r="E290" s="13"/>
      <c r="G290" s="13"/>
    </row>
    <row r="291" spans="5:48" x14ac:dyDescent="0.25">
      <c r="E291" s="13"/>
      <c r="G291" s="13"/>
    </row>
    <row r="292" spans="5:48" x14ac:dyDescent="0.25">
      <c r="E292" s="13"/>
      <c r="G292" s="13"/>
    </row>
    <row r="293" spans="5:48" x14ac:dyDescent="0.25">
      <c r="E293" s="13"/>
      <c r="G293" s="13"/>
    </row>
    <row r="294" spans="5:48" x14ac:dyDescent="0.25">
      <c r="E294" s="13"/>
      <c r="G294" s="13"/>
    </row>
    <row r="295" spans="5:48" x14ac:dyDescent="0.25">
      <c r="E295" s="13"/>
      <c r="G295" s="13"/>
    </row>
    <row r="296" spans="5:48" x14ac:dyDescent="0.25">
      <c r="E296" s="13"/>
      <c r="G296" s="13"/>
    </row>
    <row r="297" spans="5:48" x14ac:dyDescent="0.25">
      <c r="E297" s="13"/>
      <c r="G297" s="13"/>
    </row>
    <row r="298" spans="5:48" ht="20" x14ac:dyDescent="0.25">
      <c r="E298" s="13"/>
      <c r="G298" s="13"/>
      <c r="K298" s="13" ph="1"/>
      <c r="L298" s="13" ph="1"/>
      <c r="M298" s="13" ph="1"/>
      <c r="N298" s="13" ph="1"/>
      <c r="O298" s="13" ph="1"/>
      <c r="P298" s="13" ph="1"/>
      <c r="Q298" s="13" ph="1"/>
      <c r="R298" s="13" ph="1"/>
      <c r="S298" s="13" ph="1"/>
      <c r="T298" s="13" ph="1"/>
      <c r="U298" s="13" ph="1"/>
      <c r="V298" s="13" ph="1"/>
      <c r="W298" s="13" ph="1"/>
      <c r="X298" s="13" ph="1"/>
      <c r="Y298" s="13" ph="1"/>
      <c r="Z298" s="13" ph="1"/>
      <c r="AA298" s="13" ph="1"/>
      <c r="AB298" s="13" ph="1"/>
      <c r="AC298" s="13" ph="1"/>
      <c r="AD298" s="13" ph="1"/>
      <c r="AE298" s="13" ph="1"/>
      <c r="AF298" s="13" ph="1"/>
      <c r="AG298" s="13" ph="1"/>
      <c r="AH298" s="13" ph="1"/>
      <c r="AI298" s="13" ph="1"/>
      <c r="AJ298" s="13" ph="1"/>
      <c r="AK298" s="13" ph="1"/>
      <c r="AL298" s="13" ph="1"/>
      <c r="AM298" s="13" ph="1"/>
      <c r="AN298" s="13" ph="1"/>
      <c r="AO298" s="13" ph="1"/>
      <c r="AP298" s="13" ph="1"/>
      <c r="AQ298" s="13" ph="1"/>
      <c r="AR298" s="13" ph="1"/>
      <c r="AS298" s="13" ph="1"/>
      <c r="AT298" s="13" ph="1"/>
      <c r="AU298" s="13" ph="1"/>
      <c r="AV298" s="13" ph="1"/>
    </row>
    <row r="299" spans="5:48" x14ac:dyDescent="0.25">
      <c r="E299" s="13"/>
      <c r="G299" s="13"/>
    </row>
    <row r="300" spans="5:48" ht="20" x14ac:dyDescent="0.25">
      <c r="E300" s="13"/>
      <c r="G300" s="13"/>
      <c r="I300" s="14" ph="1"/>
      <c r="K300" s="13" ph="1"/>
      <c r="L300" s="13" ph="1"/>
      <c r="M300" s="13" ph="1"/>
      <c r="N300" s="13" ph="1"/>
      <c r="O300" s="13" ph="1"/>
      <c r="P300" s="13" ph="1"/>
      <c r="Q300" s="13" ph="1"/>
      <c r="R300" s="13" ph="1"/>
      <c r="S300" s="13" ph="1"/>
      <c r="T300" s="13" ph="1"/>
      <c r="U300" s="13" ph="1"/>
      <c r="V300" s="13" ph="1"/>
      <c r="W300" s="13" ph="1"/>
      <c r="X300" s="13" ph="1"/>
      <c r="Y300" s="13" ph="1"/>
      <c r="Z300" s="13" ph="1"/>
      <c r="AA300" s="13" ph="1"/>
      <c r="AB300" s="13" ph="1"/>
      <c r="AC300" s="13" ph="1"/>
      <c r="AD300" s="13" ph="1"/>
      <c r="AE300" s="13" ph="1"/>
      <c r="AF300" s="13" ph="1"/>
      <c r="AG300" s="13" ph="1"/>
      <c r="AH300" s="13" ph="1"/>
      <c r="AI300" s="13" ph="1"/>
      <c r="AJ300" s="13" ph="1"/>
      <c r="AK300" s="13" ph="1"/>
      <c r="AL300" s="13" ph="1"/>
      <c r="AM300" s="13" ph="1"/>
      <c r="AN300" s="13" ph="1"/>
      <c r="AO300" s="13" ph="1"/>
      <c r="AP300" s="13" ph="1"/>
      <c r="AQ300" s="13" ph="1"/>
      <c r="AR300" s="13" ph="1"/>
      <c r="AS300" s="13" ph="1"/>
      <c r="AT300" s="13" ph="1"/>
      <c r="AU300" s="13" ph="1"/>
      <c r="AV300" s="13" ph="1"/>
    </row>
    <row r="301" spans="5:48" x14ac:dyDescent="0.25">
      <c r="E301" s="13"/>
      <c r="G301" s="13"/>
    </row>
    <row r="302" spans="5:48" x14ac:dyDescent="0.25">
      <c r="E302" s="13"/>
      <c r="G302" s="13"/>
    </row>
    <row r="303" spans="5:48" ht="20" x14ac:dyDescent="0.25">
      <c r="E303" s="13"/>
      <c r="G303" s="13"/>
      <c r="I303" s="14" ph="1"/>
    </row>
    <row r="304" spans="5:48" ht="20" x14ac:dyDescent="0.25">
      <c r="E304" s="13"/>
      <c r="G304" s="13"/>
      <c r="I304" s="14" ph="1"/>
    </row>
    <row r="305" spans="5:9" ht="20" x14ac:dyDescent="0.25">
      <c r="E305" s="13"/>
      <c r="G305" s="13"/>
      <c r="I305" s="14" ph="1"/>
    </row>
    <row r="306" spans="5:9" ht="20" x14ac:dyDescent="0.25">
      <c r="E306" s="13"/>
      <c r="G306" s="13"/>
      <c r="I306" s="14" ph="1"/>
    </row>
    <row r="307" spans="5:9" ht="20" x14ac:dyDescent="0.25">
      <c r="E307" s="13"/>
      <c r="G307" s="13"/>
      <c r="I307" s="14" ph="1"/>
    </row>
    <row r="308" spans="5:9" ht="20" x14ac:dyDescent="0.25">
      <c r="E308" s="13"/>
      <c r="G308" s="13"/>
      <c r="I308" s="14" ph="1"/>
    </row>
    <row r="309" spans="5:9" x14ac:dyDescent="0.25">
      <c r="E309" s="13"/>
      <c r="G309" s="13"/>
    </row>
    <row r="310" spans="5:9" ht="20" x14ac:dyDescent="0.25">
      <c r="E310" s="13"/>
      <c r="G310" s="13"/>
      <c r="I310" s="14" ph="1"/>
    </row>
    <row r="311" spans="5:9" ht="20" x14ac:dyDescent="0.25">
      <c r="E311" s="13"/>
      <c r="G311" s="13"/>
      <c r="I311" s="14" ph="1"/>
    </row>
    <row r="312" spans="5:9" ht="20" x14ac:dyDescent="0.25">
      <c r="E312" s="13"/>
      <c r="G312" s="13"/>
      <c r="I312" s="14" ph="1"/>
    </row>
    <row r="313" spans="5:9" ht="20" x14ac:dyDescent="0.25">
      <c r="E313" s="13"/>
      <c r="G313" s="13"/>
      <c r="I313" s="14" ph="1"/>
    </row>
    <row r="314" spans="5:9" ht="20" x14ac:dyDescent="0.25">
      <c r="E314" s="13"/>
      <c r="G314" s="13"/>
      <c r="I314" s="14" ph="1"/>
    </row>
    <row r="315" spans="5:9" ht="20" x14ac:dyDescent="0.25">
      <c r="E315" s="13"/>
      <c r="G315" s="13"/>
      <c r="I315" s="14" ph="1"/>
    </row>
    <row r="317" spans="5:9" ht="20" x14ac:dyDescent="0.25">
      <c r="E317" s="13"/>
      <c r="G317" s="13"/>
      <c r="I317" s="14" ph="1"/>
    </row>
    <row r="318" spans="5:9" x14ac:dyDescent="0.25">
      <c r="E318" s="13"/>
      <c r="G318" s="13"/>
    </row>
    <row r="319" spans="5:9" ht="20" x14ac:dyDescent="0.25">
      <c r="E319" s="13"/>
      <c r="G319" s="13"/>
      <c r="I319" s="14" ph="1"/>
    </row>
    <row r="320" spans="5:9" ht="20" x14ac:dyDescent="0.25">
      <c r="E320" s="13"/>
      <c r="G320" s="13"/>
      <c r="I320" s="14" ph="1"/>
    </row>
    <row r="321" spans="5:9" ht="20" x14ac:dyDescent="0.25">
      <c r="E321" s="13"/>
      <c r="G321" s="13"/>
      <c r="I321" s="14" ph="1"/>
    </row>
    <row r="323" spans="5:9" ht="20" x14ac:dyDescent="0.25">
      <c r="E323" s="13"/>
      <c r="G323" s="13"/>
      <c r="I323" s="14" ph="1"/>
    </row>
    <row r="324" spans="5:9" ht="20" x14ac:dyDescent="0.25">
      <c r="E324" s="13"/>
      <c r="G324" s="13"/>
      <c r="I324" s="14" ph="1"/>
    </row>
    <row r="325" spans="5:9" x14ac:dyDescent="0.25">
      <c r="E325" s="13"/>
      <c r="G325" s="13"/>
    </row>
    <row r="326" spans="5:9" ht="20" x14ac:dyDescent="0.25">
      <c r="E326" s="13"/>
      <c r="G326" s="13"/>
      <c r="I326" s="14" ph="1"/>
    </row>
    <row r="327" spans="5:9" ht="20" x14ac:dyDescent="0.25">
      <c r="E327" s="13"/>
      <c r="G327" s="13"/>
      <c r="I327" s="14" ph="1"/>
    </row>
    <row r="329" spans="5:9" ht="20" x14ac:dyDescent="0.25">
      <c r="E329" s="13"/>
      <c r="G329" s="13"/>
      <c r="I329" s="14" ph="1"/>
    </row>
    <row r="330" spans="5:9" ht="20" x14ac:dyDescent="0.25">
      <c r="I330" s="14" ph="1"/>
    </row>
    <row r="331" spans="5:9" ht="20" x14ac:dyDescent="0.25">
      <c r="I331" s="14" ph="1"/>
    </row>
  </sheetData>
  <mergeCells count="92">
    <mergeCell ref="L9:L10"/>
    <mergeCell ref="L12:L13"/>
    <mergeCell ref="I12:I13"/>
    <mergeCell ref="H10:H12"/>
    <mergeCell ref="J9:J10"/>
    <mergeCell ref="K10:K12"/>
    <mergeCell ref="J12:J13"/>
    <mergeCell ref="K8:K9"/>
    <mergeCell ref="L36:L37"/>
    <mergeCell ref="L15:L16"/>
    <mergeCell ref="L18:L19"/>
    <mergeCell ref="L21:L22"/>
    <mergeCell ref="L24:L25"/>
    <mergeCell ref="L27:L28"/>
    <mergeCell ref="L30:L31"/>
    <mergeCell ref="D26:D31"/>
    <mergeCell ref="E26:E27"/>
    <mergeCell ref="F26:F27"/>
    <mergeCell ref="J33:J34"/>
    <mergeCell ref="H34:H36"/>
    <mergeCell ref="E32:E33"/>
    <mergeCell ref="F32:F33"/>
    <mergeCell ref="G32:G33"/>
    <mergeCell ref="H28:H30"/>
    <mergeCell ref="H32:H33"/>
    <mergeCell ref="J36:J37"/>
    <mergeCell ref="I33:I34"/>
    <mergeCell ref="I36:I37"/>
    <mergeCell ref="B32:B37"/>
    <mergeCell ref="C32:C37"/>
    <mergeCell ref="D32:D37"/>
    <mergeCell ref="B3:C3"/>
    <mergeCell ref="B4:C4"/>
    <mergeCell ref="B20:B25"/>
    <mergeCell ref="C20:C25"/>
    <mergeCell ref="D20:D25"/>
    <mergeCell ref="C8:C13"/>
    <mergeCell ref="D8:D13"/>
    <mergeCell ref="B14:B19"/>
    <mergeCell ref="C14:C19"/>
    <mergeCell ref="D14:D19"/>
    <mergeCell ref="B8:B13"/>
    <mergeCell ref="B26:B31"/>
    <mergeCell ref="C26:C31"/>
    <mergeCell ref="E6:E7"/>
    <mergeCell ref="G6:G7"/>
    <mergeCell ref="H6:H7"/>
    <mergeCell ref="B6:B7"/>
    <mergeCell ref="C6:C7"/>
    <mergeCell ref="D6:D7"/>
    <mergeCell ref="H16:H18"/>
    <mergeCell ref="G8:G9"/>
    <mergeCell ref="H8:H9"/>
    <mergeCell ref="G26:G27"/>
    <mergeCell ref="H26:H27"/>
    <mergeCell ref="E20:E21"/>
    <mergeCell ref="F20:F21"/>
    <mergeCell ref="G20:G21"/>
    <mergeCell ref="H22:H24"/>
    <mergeCell ref="H20:H21"/>
    <mergeCell ref="K6:K7"/>
    <mergeCell ref="K14:K15"/>
    <mergeCell ref="J15:J16"/>
    <mergeCell ref="K16:K18"/>
    <mergeCell ref="E8:E9"/>
    <mergeCell ref="F8:F9"/>
    <mergeCell ref="E14:E15"/>
    <mergeCell ref="F14:F15"/>
    <mergeCell ref="G14:G15"/>
    <mergeCell ref="I15:I16"/>
    <mergeCell ref="I18:I19"/>
    <mergeCell ref="J18:J19"/>
    <mergeCell ref="F6:F7"/>
    <mergeCell ref="H14:H15"/>
    <mergeCell ref="I9:I10"/>
    <mergeCell ref="J6:J7"/>
    <mergeCell ref="K40:L40"/>
    <mergeCell ref="I21:I22"/>
    <mergeCell ref="I24:I25"/>
    <mergeCell ref="I27:I28"/>
    <mergeCell ref="K22:K24"/>
    <mergeCell ref="K20:K21"/>
    <mergeCell ref="K28:K30"/>
    <mergeCell ref="J30:J31"/>
    <mergeCell ref="I30:I31"/>
    <mergeCell ref="K26:K27"/>
    <mergeCell ref="J27:J28"/>
    <mergeCell ref="J24:J25"/>
    <mergeCell ref="J21:J22"/>
    <mergeCell ref="K34:K36"/>
    <mergeCell ref="K32:K33"/>
    <mergeCell ref="L33:L34"/>
  </mergeCells>
  <phoneticPr fontId="5"/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4" orientation="landscape" horizontalDpi="2400" verticalDpi="2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5"/>
  </sheetPr>
  <dimension ref="A1:V37"/>
  <sheetViews>
    <sheetView topLeftCell="A4" zoomScale="120" zoomScaleNormal="120" zoomScalePageLayoutView="120" workbookViewId="0">
      <selection sqref="A1:IV65536"/>
    </sheetView>
  </sheetViews>
  <sheetFormatPr defaultColWidth="8.81640625" defaultRowHeight="16.5" x14ac:dyDescent="0.25"/>
  <cols>
    <col min="1" max="1" width="4.6328125" style="13" customWidth="1"/>
    <col min="2" max="3" width="5.6328125" style="13" customWidth="1"/>
    <col min="4" max="4" width="13.6328125" style="19" customWidth="1"/>
    <col min="5" max="5" width="2" style="13" customWidth="1"/>
    <col min="6" max="6" width="13.6328125" style="15" customWidth="1"/>
    <col min="7" max="7" width="1.6328125" style="14" hidden="1" customWidth="1"/>
    <col min="8" max="8" width="11.6328125" style="2" customWidth="1"/>
    <col min="9" max="9" width="1.6328125" style="14" hidden="1" customWidth="1"/>
    <col min="10" max="10" width="11.6328125" style="2" customWidth="1"/>
    <col min="11" max="11" width="1.6328125" style="14" hidden="1" customWidth="1"/>
    <col min="12" max="12" width="11.6328125" style="2" customWidth="1"/>
    <col min="13" max="13" width="1.6328125" style="14" hidden="1" customWidth="1"/>
    <col min="14" max="14" width="11.6328125" style="2" customWidth="1"/>
    <col min="15" max="15" width="1.6328125" style="14" hidden="1" customWidth="1"/>
    <col min="16" max="16" width="11.6328125" style="2" customWidth="1"/>
    <col min="17" max="17" width="1.6328125" style="14" hidden="1" customWidth="1"/>
    <col min="18" max="18" width="11.6328125" style="2" customWidth="1"/>
    <col min="19" max="19" width="1.6328125" style="14" hidden="1" customWidth="1"/>
    <col min="20" max="20" width="11.6328125" style="2" customWidth="1"/>
    <col min="21" max="21" width="1.6328125" style="14" hidden="1" customWidth="1"/>
    <col min="22" max="22" width="11.6328125" style="2" customWidth="1"/>
    <col min="23" max="16384" width="8.81640625" style="13"/>
  </cols>
  <sheetData>
    <row r="1" spans="1:22" s="1" customFormat="1" ht="20.25" customHeight="1" x14ac:dyDescent="0.25">
      <c r="A1" s="41" t="s">
        <v>24</v>
      </c>
      <c r="B1" s="41"/>
      <c r="C1" s="41"/>
      <c r="D1" s="41"/>
      <c r="E1" s="41"/>
      <c r="F1" s="41"/>
      <c r="G1" s="41"/>
      <c r="H1" s="41"/>
      <c r="I1" s="42"/>
      <c r="J1" s="41"/>
      <c r="K1" s="4"/>
      <c r="L1" s="3"/>
      <c r="M1" s="4"/>
      <c r="N1" s="3"/>
      <c r="O1" s="4"/>
      <c r="P1" s="2" t="s">
        <v>25</v>
      </c>
      <c r="Q1" s="5"/>
      <c r="R1" s="2"/>
      <c r="S1" s="5"/>
      <c r="T1" s="2"/>
      <c r="U1" s="5"/>
      <c r="V1" s="2"/>
    </row>
    <row r="2" spans="1:22" s="6" customFormat="1" ht="20.25" customHeight="1" x14ac:dyDescent="0.25">
      <c r="A2" s="166" t="s">
        <v>26</v>
      </c>
      <c r="B2" s="166"/>
      <c r="C2" s="166"/>
      <c r="D2" s="166"/>
      <c r="E2" s="166"/>
      <c r="F2" s="166"/>
      <c r="G2" s="166"/>
      <c r="H2" s="166"/>
      <c r="I2" s="166"/>
      <c r="J2" s="166"/>
      <c r="K2" s="40"/>
      <c r="L2" s="40"/>
      <c r="N2" s="7"/>
      <c r="O2" s="8"/>
      <c r="P2" s="9" t="s">
        <v>27</v>
      </c>
      <c r="Q2" s="10"/>
      <c r="R2" s="3"/>
      <c r="S2" s="10"/>
      <c r="T2" s="3"/>
      <c r="U2" s="10"/>
      <c r="V2" s="3"/>
    </row>
    <row r="3" spans="1:22" s="6" customFormat="1" ht="20.25" customHeight="1" x14ac:dyDescent="0.25">
      <c r="A3" s="166" t="s">
        <v>28</v>
      </c>
      <c r="B3" s="166"/>
      <c r="C3" s="166"/>
      <c r="D3" s="166"/>
      <c r="E3" s="166"/>
      <c r="F3" s="166"/>
      <c r="G3" s="43"/>
      <c r="H3" s="43"/>
      <c r="I3" s="44"/>
      <c r="J3" s="45"/>
      <c r="K3" s="26"/>
      <c r="L3" s="27"/>
      <c r="N3" s="209"/>
      <c r="O3" s="209"/>
      <c r="P3" s="210" t="s">
        <v>29</v>
      </c>
      <c r="Q3" s="210"/>
      <c r="R3" s="210"/>
      <c r="S3" s="210"/>
      <c r="T3" s="210"/>
      <c r="U3" s="210"/>
      <c r="V3" s="210"/>
    </row>
    <row r="4" spans="1:22" s="6" customFormat="1" ht="20.25" customHeight="1" thickBot="1" x14ac:dyDescent="0.3">
      <c r="A4" s="187" t="s">
        <v>30</v>
      </c>
      <c r="B4" s="187"/>
      <c r="C4" s="187"/>
      <c r="D4" s="187"/>
      <c r="E4" s="187"/>
      <c r="F4" s="187"/>
      <c r="G4" s="46"/>
      <c r="H4" s="46"/>
      <c r="I4" s="44"/>
      <c r="J4" s="44" t="s">
        <v>31</v>
      </c>
      <c r="K4" s="26"/>
      <c r="L4" s="26"/>
      <c r="N4" s="11"/>
      <c r="O4" s="11"/>
      <c r="P4" s="11"/>
      <c r="R4" s="7"/>
      <c r="T4" s="7"/>
      <c r="V4" s="7"/>
    </row>
    <row r="5" spans="1:22" s="12" customFormat="1" ht="12.75" customHeight="1" x14ac:dyDescent="0.15">
      <c r="A5" s="20" t="s">
        <v>32</v>
      </c>
      <c r="B5" s="177" t="s">
        <v>6</v>
      </c>
      <c r="C5" s="177" t="s">
        <v>7</v>
      </c>
      <c r="D5" s="193" t="s">
        <v>33</v>
      </c>
      <c r="E5" s="193"/>
      <c r="F5" s="193"/>
      <c r="G5" s="30"/>
      <c r="H5" s="194" t="s">
        <v>34</v>
      </c>
      <c r="I5" s="35"/>
      <c r="J5" s="171" t="s">
        <v>35</v>
      </c>
      <c r="K5" s="172"/>
      <c r="L5" s="173"/>
      <c r="M5" s="35"/>
      <c r="N5" s="171" t="s">
        <v>12</v>
      </c>
      <c r="O5" s="172"/>
      <c r="P5" s="173"/>
      <c r="Q5" s="35"/>
      <c r="R5" s="194" t="s">
        <v>36</v>
      </c>
      <c r="S5" s="38" t="s">
        <v>37</v>
      </c>
      <c r="T5" s="199" t="s">
        <v>38</v>
      </c>
      <c r="U5" s="200"/>
      <c r="V5" s="201"/>
    </row>
    <row r="6" spans="1:22" s="12" customFormat="1" ht="12.75" customHeight="1" x14ac:dyDescent="0.15">
      <c r="A6" s="21" t="s">
        <v>39</v>
      </c>
      <c r="B6" s="178"/>
      <c r="C6" s="178"/>
      <c r="D6" s="28" t="s">
        <v>8</v>
      </c>
      <c r="E6" s="22" t="s">
        <v>17</v>
      </c>
      <c r="F6" s="29" t="s">
        <v>8</v>
      </c>
      <c r="G6" s="31"/>
      <c r="H6" s="195"/>
      <c r="I6" s="36"/>
      <c r="J6" s="174"/>
      <c r="K6" s="175"/>
      <c r="L6" s="176"/>
      <c r="M6" s="36"/>
      <c r="N6" s="174"/>
      <c r="O6" s="175"/>
      <c r="P6" s="176"/>
      <c r="Q6" s="36"/>
      <c r="R6" s="195"/>
      <c r="S6" s="39"/>
      <c r="T6" s="202"/>
      <c r="U6" s="203"/>
      <c r="V6" s="204"/>
    </row>
    <row r="7" spans="1:22" ht="9.75" customHeight="1" x14ac:dyDescent="0.2">
      <c r="A7" s="198" t="s">
        <v>40</v>
      </c>
      <c r="B7" s="181" t="s">
        <v>41</v>
      </c>
      <c r="C7" s="197" t="s">
        <v>42</v>
      </c>
      <c r="D7" s="190" t="e">
        <f>#REF!</f>
        <v>#REF!</v>
      </c>
      <c r="E7" s="188" t="s">
        <v>9</v>
      </c>
      <c r="F7" s="167" t="e">
        <f>#REF!</f>
        <v>#REF!</v>
      </c>
      <c r="G7" s="169" ph="1">
        <v>3</v>
      </c>
      <c r="H7" s="50" t="e">
        <f>IF(G7="","",VLOOKUP(G7,#REF!,4,FALSE))</f>
        <v>#REF!</v>
      </c>
      <c r="I7" s="169" ph="1">
        <v>11</v>
      </c>
      <c r="J7" s="51" t="e">
        <f>IF(I7="","",VLOOKUP(I7,#REF!,4,FALSE))</f>
        <v>#REF!</v>
      </c>
      <c r="K7" s="169" ph="1">
        <v>16</v>
      </c>
      <c r="L7" s="50" t="e">
        <f>IF(K7="","",VLOOKUP(K7,#REF!,4,FALSE))</f>
        <v>#REF!</v>
      </c>
      <c r="M7" s="169" ph="1">
        <v>49</v>
      </c>
      <c r="N7" s="51" t="e">
        <f>IF(M7="","",VLOOKUP(M7,#REF!,4,FALSE))</f>
        <v>#REF!</v>
      </c>
      <c r="O7" s="169" ph="1">
        <v>27</v>
      </c>
      <c r="P7" s="50" t="e">
        <f>IF(O7="","",VLOOKUP(O7,#REF!,4,FALSE))</f>
        <v>#REF!</v>
      </c>
      <c r="Q7" s="170" ph="1">
        <v>47</v>
      </c>
      <c r="R7" s="50" t="e">
        <f>IF(Q7="","",VLOOKUP(Q7,#REF!,4,FALSE))</f>
        <v>#REF!</v>
      </c>
      <c r="S7" s="208" ph="1"/>
      <c r="T7" s="52" t="str">
        <f>IF(S7="","",VLOOKUP(S7,#REF!,4,FALSE))</f>
        <v/>
      </c>
      <c r="U7" s="208" ph="1"/>
      <c r="V7" s="53" t="str">
        <f>IF(U7="","",VLOOKUP(U7,#REF!,4,FALSE))</f>
        <v/>
      </c>
    </row>
    <row r="8" spans="1:22" ht="19.5" customHeight="1" x14ac:dyDescent="0.2">
      <c r="A8" s="198"/>
      <c r="B8" s="196"/>
      <c r="C8" s="197"/>
      <c r="D8" s="191"/>
      <c r="E8" s="192"/>
      <c r="F8" s="168"/>
      <c r="G8" s="170"/>
      <c r="H8" s="54" t="e">
        <f>IF(G7="","",VLOOKUP(G7,#REF!,3,FALSE))</f>
        <v>#REF!</v>
      </c>
      <c r="I8" s="170"/>
      <c r="J8" s="55" t="e">
        <f>IF(I7="","",VLOOKUP(I7,#REF!,3,FALSE))</f>
        <v>#REF!</v>
      </c>
      <c r="K8" s="170"/>
      <c r="L8" s="54" t="e">
        <f>IF(K7="","",VLOOKUP(K7,#REF!,3,FALSE))</f>
        <v>#REF!</v>
      </c>
      <c r="M8" s="170"/>
      <c r="N8" s="55" t="e">
        <f>IF(M7="","",VLOOKUP(M7,#REF!,3,FALSE))</f>
        <v>#REF!</v>
      </c>
      <c r="O8" s="170"/>
      <c r="P8" s="54" t="e">
        <f>IF(O7="","",VLOOKUP(O7,#REF!,3,FALSE))</f>
        <v>#REF!</v>
      </c>
      <c r="Q8" s="170"/>
      <c r="R8" s="54" t="e">
        <f>IF(Q7="","",VLOOKUP(Q7,#REF!,3,FALSE))</f>
        <v>#REF!</v>
      </c>
      <c r="S8" s="208"/>
      <c r="T8" s="56" t="str">
        <f>IF(S7="","",VLOOKUP(S7,#REF!,3,FALSE))</f>
        <v/>
      </c>
      <c r="U8" s="208"/>
      <c r="V8" s="57" t="str">
        <f>IF(U7="","",VLOOKUP(U7,#REF!,3,FALSE))</f>
        <v/>
      </c>
    </row>
    <row r="9" spans="1:22" ht="9.75" customHeight="1" x14ac:dyDescent="0.2">
      <c r="A9" s="179" t="s">
        <v>43</v>
      </c>
      <c r="B9" s="181">
        <v>0.4861111111111111</v>
      </c>
      <c r="C9" s="197" t="s">
        <v>44</v>
      </c>
      <c r="D9" s="190" t="e">
        <f>#REF!</f>
        <v>#REF!</v>
      </c>
      <c r="E9" s="188" t="s">
        <v>9</v>
      </c>
      <c r="F9" s="167" t="e">
        <f>#REF!</f>
        <v>#REF!</v>
      </c>
      <c r="G9" s="169" ph="1">
        <v>2</v>
      </c>
      <c r="H9" s="50" t="e">
        <f>IF(G9="","",VLOOKUP(G9,#REF!,4,FALSE))</f>
        <v>#REF!</v>
      </c>
      <c r="I9" s="169" ph="1">
        <v>8</v>
      </c>
      <c r="J9" s="51" t="e">
        <f>IF(I9="","",VLOOKUP(I9,#REF!,4,FALSE))</f>
        <v>#REF!</v>
      </c>
      <c r="K9" s="169" ph="1">
        <v>19</v>
      </c>
      <c r="L9" s="50" t="e">
        <f>IF(K9="","",VLOOKUP(K9,#REF!,4,FALSE))</f>
        <v>#REF!</v>
      </c>
      <c r="M9" s="169" ph="1">
        <v>32</v>
      </c>
      <c r="N9" s="51" t="e">
        <f>IF(M9="","",VLOOKUP(M9,#REF!,4,FALSE))</f>
        <v>#REF!</v>
      </c>
      <c r="O9" s="169" ph="1">
        <v>38</v>
      </c>
      <c r="P9" s="50" t="e">
        <f>IF(O9="","",VLOOKUP(O9,#REF!,4,FALSE))</f>
        <v>#REF!</v>
      </c>
      <c r="Q9" s="212" ph="1">
        <v>46</v>
      </c>
      <c r="R9" s="50" t="e">
        <f>IF(Q9="","",VLOOKUP(Q9,#REF!,4,FALSE))</f>
        <v>#REF!</v>
      </c>
      <c r="S9" s="208" ph="1"/>
      <c r="T9" s="52" t="str">
        <f>IF(S9="","",VLOOKUP(S9,#REF!,4,FALSE))</f>
        <v/>
      </c>
      <c r="U9" s="208" ph="1"/>
      <c r="V9" s="53" t="str">
        <f>IF(U9="","",VLOOKUP(U9,#REF!,4,FALSE))</f>
        <v/>
      </c>
    </row>
    <row r="10" spans="1:22" ht="19.5" customHeight="1" x14ac:dyDescent="0.2">
      <c r="A10" s="198"/>
      <c r="B10" s="196"/>
      <c r="C10" s="197"/>
      <c r="D10" s="191"/>
      <c r="E10" s="192"/>
      <c r="F10" s="168"/>
      <c r="G10" s="170"/>
      <c r="H10" s="54" t="e">
        <f>IF(G9="","",VLOOKUP(G9,#REF!,3,FALSE))</f>
        <v>#REF!</v>
      </c>
      <c r="I10" s="170"/>
      <c r="J10" s="55" t="e">
        <f>IF(I9="","",VLOOKUP(I9,#REF!,3,FALSE))</f>
        <v>#REF!</v>
      </c>
      <c r="K10" s="170"/>
      <c r="L10" s="54" t="e">
        <f>IF(K9="","",VLOOKUP(K9,#REF!,3,FALSE))</f>
        <v>#REF!</v>
      </c>
      <c r="M10" s="170"/>
      <c r="N10" s="55" t="e">
        <f>IF(M9="","",VLOOKUP(M9,#REF!,3,FALSE))</f>
        <v>#REF!</v>
      </c>
      <c r="O10" s="170"/>
      <c r="P10" s="54" t="e">
        <f>IF(O9="","",VLOOKUP(O9,#REF!,3,FALSE))</f>
        <v>#REF!</v>
      </c>
      <c r="Q10" s="213"/>
      <c r="R10" s="54" t="e">
        <f>IF(Q9="","",VLOOKUP(Q9,#REF!,3,FALSE))</f>
        <v>#REF!</v>
      </c>
      <c r="S10" s="208"/>
      <c r="T10" s="56" t="str">
        <f>IF(S9="","",VLOOKUP(S9,#REF!,3,FALSE))</f>
        <v/>
      </c>
      <c r="U10" s="208"/>
      <c r="V10" s="57" t="str">
        <f>IF(U9="","",VLOOKUP(U9,#REF!,3,FALSE))</f>
        <v/>
      </c>
    </row>
    <row r="11" spans="1:22" ht="9.75" customHeight="1" x14ac:dyDescent="0.2">
      <c r="A11" s="179" t="s">
        <v>45</v>
      </c>
      <c r="B11" s="181">
        <v>0.55555555555555558</v>
      </c>
      <c r="C11" s="197" t="s">
        <v>46</v>
      </c>
      <c r="D11" s="190" t="e">
        <f>#REF!</f>
        <v>#REF!</v>
      </c>
      <c r="E11" s="188" t="s">
        <v>9</v>
      </c>
      <c r="F11" s="167" t="e">
        <f>#REF!</f>
        <v>#REF!</v>
      </c>
      <c r="G11" s="169" ph="1">
        <v>3</v>
      </c>
      <c r="H11" s="50" t="e">
        <f>IF(G11="","",VLOOKUP(G11,#REF!,4,FALSE))</f>
        <v>#REF!</v>
      </c>
      <c r="I11" s="169" ph="1">
        <v>11</v>
      </c>
      <c r="J11" s="51" t="e">
        <f>IF(I11="","",VLOOKUP(I11,#REF!,4,FALSE))</f>
        <v>#REF!</v>
      </c>
      <c r="K11" s="169" ph="1">
        <v>16</v>
      </c>
      <c r="L11" s="50" t="e">
        <f>IF(K11="","",VLOOKUP(K11,#REF!,4,FALSE))</f>
        <v>#REF!</v>
      </c>
      <c r="M11" s="169" ph="1">
        <v>47</v>
      </c>
      <c r="N11" s="51" t="e">
        <f>IF(M11="","",VLOOKUP(M11,#REF!,4,FALSE))</f>
        <v>#REF!</v>
      </c>
      <c r="O11" s="169" ph="1">
        <v>31</v>
      </c>
      <c r="P11" s="50" t="e">
        <f>IF(O11="","",VLOOKUP(O11,#REF!,4,FALSE))</f>
        <v>#REF!</v>
      </c>
      <c r="Q11" s="170" ph="1">
        <v>49</v>
      </c>
      <c r="R11" s="50" t="e">
        <f>IF(Q11="","",VLOOKUP(Q11,#REF!,4,FALSE))</f>
        <v>#REF!</v>
      </c>
      <c r="S11" s="208" ph="1"/>
      <c r="T11" s="52" t="str">
        <f>IF(S11="","",VLOOKUP(S11,#REF!,4,FALSE))</f>
        <v/>
      </c>
      <c r="U11" s="208" ph="1"/>
      <c r="V11" s="53" t="str">
        <f>IF(U11="","",VLOOKUP(U11,#REF!,4,FALSE))</f>
        <v/>
      </c>
    </row>
    <row r="12" spans="1:22" ht="19.5" customHeight="1" x14ac:dyDescent="0.2">
      <c r="A12" s="198"/>
      <c r="B12" s="196"/>
      <c r="C12" s="197"/>
      <c r="D12" s="191"/>
      <c r="E12" s="192"/>
      <c r="F12" s="168"/>
      <c r="G12" s="170"/>
      <c r="H12" s="54" t="e">
        <f>IF(G11="","",VLOOKUP(G11,#REF!,3,FALSE))</f>
        <v>#REF!</v>
      </c>
      <c r="I12" s="170"/>
      <c r="J12" s="55" t="e">
        <f>IF(I11="","",VLOOKUP(I11,#REF!,3,FALSE))</f>
        <v>#REF!</v>
      </c>
      <c r="K12" s="170"/>
      <c r="L12" s="54" t="e">
        <f>IF(K11="","",VLOOKUP(K11,#REF!,3,FALSE))</f>
        <v>#REF!</v>
      </c>
      <c r="M12" s="170"/>
      <c r="N12" s="55" t="e">
        <f>IF(M11="","",VLOOKUP(M11,#REF!,3,FALSE))</f>
        <v>#REF!</v>
      </c>
      <c r="O12" s="170"/>
      <c r="P12" s="54" t="e">
        <f>IF(O11="","",VLOOKUP(O11,#REF!,3,FALSE))</f>
        <v>#REF!</v>
      </c>
      <c r="Q12" s="170"/>
      <c r="R12" s="54" t="e">
        <f>IF(Q11="","",VLOOKUP(Q11,#REF!,3,FALSE))</f>
        <v>#REF!</v>
      </c>
      <c r="S12" s="208"/>
      <c r="T12" s="56" t="str">
        <f>IF(S11="","",VLOOKUP(S11,#REF!,3,FALSE))</f>
        <v/>
      </c>
      <c r="U12" s="208"/>
      <c r="V12" s="57" t="str">
        <f>IF(U11="","",VLOOKUP(U11,#REF!,3,FALSE))</f>
        <v/>
      </c>
    </row>
    <row r="13" spans="1:22" ht="9.75" customHeight="1" x14ac:dyDescent="0.2">
      <c r="A13" s="179" t="s">
        <v>47</v>
      </c>
      <c r="B13" s="181">
        <v>0.625</v>
      </c>
      <c r="C13" s="183" t="s">
        <v>46</v>
      </c>
      <c r="D13" s="185" t="e">
        <f>#REF!</f>
        <v>#REF!</v>
      </c>
      <c r="E13" s="188" t="s">
        <v>9</v>
      </c>
      <c r="F13" s="167" t="e">
        <f>#REF!</f>
        <v>#REF!</v>
      </c>
      <c r="G13" s="169" ph="1">
        <v>2</v>
      </c>
      <c r="H13" s="50" t="e">
        <f>IF(G13="","",VLOOKUP(G13,#REF!,4,FALSE))</f>
        <v>#REF!</v>
      </c>
      <c r="I13" s="169" ph="1">
        <v>8</v>
      </c>
      <c r="J13" s="50" t="e">
        <f>IF(I13="","",VLOOKUP(I13,#REF!,4,FALSE))</f>
        <v>#REF!</v>
      </c>
      <c r="K13" s="169" ph="1">
        <v>19</v>
      </c>
      <c r="L13" s="50" t="e">
        <f>IF(K13="","",VLOOKUP(K13,#REF!,4,FALSE))</f>
        <v>#REF!</v>
      </c>
      <c r="M13" s="169" ph="1">
        <v>46</v>
      </c>
      <c r="N13" s="51" t="e">
        <f>IF(M13="","",VLOOKUP(M13,#REF!,4,FALSE))</f>
        <v>#REF!</v>
      </c>
      <c r="O13" s="169" ph="1">
        <v>38</v>
      </c>
      <c r="P13" s="50" t="e">
        <f>IF(O13="","",VLOOKUP(O13,#REF!,4,FALSE))</f>
        <v>#REF!</v>
      </c>
      <c r="Q13" s="169" ph="1">
        <v>32</v>
      </c>
      <c r="R13" s="50" t="e">
        <f>IF(Q13="","",VLOOKUP(Q13,#REF!,4,FALSE))</f>
        <v>#REF!</v>
      </c>
      <c r="S13" s="206" ph="1"/>
      <c r="T13" s="52" t="str">
        <f>IF(S13="","",VLOOKUP(S13,#REF!,4,FALSE))</f>
        <v/>
      </c>
      <c r="U13" s="206" ph="1"/>
      <c r="V13" s="53" t="str">
        <f>IF(U13="","",VLOOKUP(U13,#REF!,4,FALSE))</f>
        <v/>
      </c>
    </row>
    <row r="14" spans="1:22" ht="19.5" customHeight="1" thickBot="1" x14ac:dyDescent="0.25">
      <c r="A14" s="180"/>
      <c r="B14" s="182"/>
      <c r="C14" s="184"/>
      <c r="D14" s="186"/>
      <c r="E14" s="189"/>
      <c r="F14" s="211"/>
      <c r="G14" s="205"/>
      <c r="H14" s="58" t="e">
        <f>IF(G13="","",VLOOKUP(G13,#REF!,3,FALSE))</f>
        <v>#REF!</v>
      </c>
      <c r="I14" s="205"/>
      <c r="J14" s="59" t="e">
        <f>IF(I13="","",VLOOKUP(I13,#REF!,3,FALSE))</f>
        <v>#REF!</v>
      </c>
      <c r="K14" s="205"/>
      <c r="L14" s="58" t="e">
        <f>IF(K13="","",VLOOKUP(K13,#REF!,3,FALSE))</f>
        <v>#REF!</v>
      </c>
      <c r="M14" s="205"/>
      <c r="N14" s="59" t="e">
        <f>IF(M13="","",VLOOKUP(M13,#REF!,3,FALSE))</f>
        <v>#REF!</v>
      </c>
      <c r="O14" s="205"/>
      <c r="P14" s="58" t="e">
        <f>IF(O13="","",VLOOKUP(O13,#REF!,3,FALSE))</f>
        <v>#REF!</v>
      </c>
      <c r="Q14" s="205"/>
      <c r="R14" s="58" t="e">
        <f>IF(Q13="","",VLOOKUP(Q13,#REF!,3,FALSE))</f>
        <v>#REF!</v>
      </c>
      <c r="S14" s="207"/>
      <c r="T14" s="60" t="str">
        <f>IF(S13="","",VLOOKUP(S13,#REF!,3,FALSE))</f>
        <v/>
      </c>
      <c r="U14" s="207"/>
      <c r="V14" s="61" t="str">
        <f>IF(U13="","",VLOOKUP(U13,#REF!,3,FALSE))</f>
        <v/>
      </c>
    </row>
    <row r="15" spans="1:22" ht="18" customHeight="1" thickBot="1" x14ac:dyDescent="0.3">
      <c r="A15" s="214" t="s">
        <v>48</v>
      </c>
      <c r="B15" s="214"/>
      <c r="C15" s="214"/>
      <c r="D15" s="214"/>
      <c r="E15" s="214"/>
      <c r="F15" s="214"/>
      <c r="G15" s="214"/>
      <c r="H15" s="214"/>
      <c r="I15" s="37"/>
      <c r="J15" s="37" t="s">
        <v>49</v>
      </c>
      <c r="L15" s="6"/>
      <c r="O15" s="16"/>
    </row>
    <row r="16" spans="1:22" s="12" customFormat="1" ht="13.5" customHeight="1" x14ac:dyDescent="0.15">
      <c r="A16" s="20" t="s">
        <v>32</v>
      </c>
      <c r="B16" s="177" t="s">
        <v>6</v>
      </c>
      <c r="C16" s="177" t="s">
        <v>7</v>
      </c>
      <c r="D16" s="193" t="s">
        <v>33</v>
      </c>
      <c r="E16" s="193"/>
      <c r="F16" s="193"/>
      <c r="G16" s="30"/>
      <c r="H16" s="194" t="s">
        <v>34</v>
      </c>
      <c r="I16" s="35"/>
      <c r="J16" s="171" t="s">
        <v>35</v>
      </c>
      <c r="K16" s="172"/>
      <c r="L16" s="173"/>
      <c r="M16" s="35"/>
      <c r="N16" s="171" t="s">
        <v>12</v>
      </c>
      <c r="O16" s="172"/>
      <c r="P16" s="173"/>
      <c r="Q16" s="35"/>
      <c r="R16" s="194" t="s">
        <v>36</v>
      </c>
      <c r="S16" s="35" t="s">
        <v>37</v>
      </c>
      <c r="T16" s="199" t="s">
        <v>38</v>
      </c>
      <c r="U16" s="200"/>
      <c r="V16" s="201"/>
    </row>
    <row r="17" spans="1:22" s="12" customFormat="1" ht="13.5" customHeight="1" x14ac:dyDescent="0.15">
      <c r="A17" s="21" t="s">
        <v>39</v>
      </c>
      <c r="B17" s="178"/>
      <c r="C17" s="178"/>
      <c r="D17" s="28" t="s">
        <v>8</v>
      </c>
      <c r="E17" s="22" t="s">
        <v>17</v>
      </c>
      <c r="F17" s="29" t="s">
        <v>8</v>
      </c>
      <c r="G17" s="31"/>
      <c r="H17" s="195"/>
      <c r="I17" s="36"/>
      <c r="J17" s="174"/>
      <c r="K17" s="175"/>
      <c r="L17" s="176"/>
      <c r="M17" s="36"/>
      <c r="N17" s="174"/>
      <c r="O17" s="175"/>
      <c r="P17" s="176"/>
      <c r="Q17" s="36"/>
      <c r="R17" s="195"/>
      <c r="S17" s="36"/>
      <c r="T17" s="202"/>
      <c r="U17" s="203"/>
      <c r="V17" s="204"/>
    </row>
    <row r="18" spans="1:22" ht="9.75" customHeight="1" x14ac:dyDescent="0.2">
      <c r="A18" s="198" t="s">
        <v>50</v>
      </c>
      <c r="B18" s="181">
        <v>0.41666666666666669</v>
      </c>
      <c r="C18" s="197" t="s">
        <v>42</v>
      </c>
      <c r="D18" s="190" t="e">
        <f>#REF!</f>
        <v>#REF!</v>
      </c>
      <c r="E18" s="188" t="s">
        <v>9</v>
      </c>
      <c r="F18" s="167" t="e">
        <f>#REF!</f>
        <v>#REF!</v>
      </c>
      <c r="G18" s="169" ph="1">
        <v>5</v>
      </c>
      <c r="H18" s="50" t="e">
        <f>IF(G18="","",VLOOKUP(G18,#REF!,4,FALSE))</f>
        <v>#REF!</v>
      </c>
      <c r="I18" s="169" ph="1">
        <v>9</v>
      </c>
      <c r="J18" s="51" t="e">
        <f>IF(I18="","",VLOOKUP(I18,#REF!,4,FALSE))</f>
        <v>#REF!</v>
      </c>
      <c r="K18" s="169" ph="1">
        <v>17</v>
      </c>
      <c r="L18" s="50" t="e">
        <f>IF(K18="","",VLOOKUP(K18,#REF!,4,FALSE))</f>
        <v>#REF!</v>
      </c>
      <c r="M18" s="169" ph="1">
        <v>37</v>
      </c>
      <c r="N18" s="51" t="e">
        <f>IF(M18="","",VLOOKUP(M18,#REF!,4,FALSE))</f>
        <v>#REF!</v>
      </c>
      <c r="O18" s="169" ph="1">
        <v>42</v>
      </c>
      <c r="P18" s="50" t="e">
        <f>IF(O18="","",VLOOKUP(O18,#REF!,4,FALSE))</f>
        <v>#REF!</v>
      </c>
      <c r="Q18" s="170" ph="1">
        <v>50</v>
      </c>
      <c r="R18" s="50" t="e">
        <f>IF(Q18="","",VLOOKUP(Q18,#REF!,4,FALSE))</f>
        <v>#REF!</v>
      </c>
      <c r="S18" s="170" ph="1"/>
      <c r="T18" s="52" t="str">
        <f>IF(S18="","",VLOOKUP(S18,#REF!,4,FALSE))</f>
        <v/>
      </c>
      <c r="U18" s="208" ph="1"/>
      <c r="V18" s="53" t="str">
        <f>IF(U18="","",VLOOKUP(U18,#REF!,4,FALSE))</f>
        <v/>
      </c>
    </row>
    <row r="19" spans="1:22" ht="20.25" customHeight="1" x14ac:dyDescent="0.2">
      <c r="A19" s="198"/>
      <c r="B19" s="196"/>
      <c r="C19" s="197"/>
      <c r="D19" s="191"/>
      <c r="E19" s="192"/>
      <c r="F19" s="168"/>
      <c r="G19" s="170"/>
      <c r="H19" s="54" t="e">
        <f>IF(G18="","",VLOOKUP(G18,#REF!,3,FALSE))</f>
        <v>#REF!</v>
      </c>
      <c r="I19" s="170"/>
      <c r="J19" s="55" t="e">
        <f>IF(I18="","",VLOOKUP(I18,#REF!,3,FALSE))</f>
        <v>#REF!</v>
      </c>
      <c r="K19" s="170"/>
      <c r="L19" s="54" t="e">
        <f>IF(K18="","",VLOOKUP(K18,#REF!,3,FALSE))</f>
        <v>#REF!</v>
      </c>
      <c r="M19" s="170"/>
      <c r="N19" s="55" t="e">
        <f>IF(M18="","",VLOOKUP(M18,#REF!,3,FALSE))</f>
        <v>#REF!</v>
      </c>
      <c r="O19" s="170"/>
      <c r="P19" s="54" t="e">
        <f>IF(O18="","",VLOOKUP(O18,#REF!,3,FALSE))</f>
        <v>#REF!</v>
      </c>
      <c r="Q19" s="170"/>
      <c r="R19" s="54" t="e">
        <f>IF(Q18="","",VLOOKUP(Q18,#REF!,3,FALSE))</f>
        <v>#REF!</v>
      </c>
      <c r="S19" s="170"/>
      <c r="T19" s="56" t="str">
        <f>IF(S18="","",VLOOKUP(S18,#REF!,3,FALSE))</f>
        <v/>
      </c>
      <c r="U19" s="208"/>
      <c r="V19" s="57" t="str">
        <f>IF(U18="","",VLOOKUP(U18,#REF!,3,FALSE))</f>
        <v/>
      </c>
    </row>
    <row r="20" spans="1:22" ht="9.75" customHeight="1" x14ac:dyDescent="0.2">
      <c r="A20" s="179" t="s">
        <v>51</v>
      </c>
      <c r="B20" s="181">
        <v>0.4861111111111111</v>
      </c>
      <c r="C20" s="197" t="s">
        <v>44</v>
      </c>
      <c r="D20" s="190" t="e">
        <f>#REF!</f>
        <v>#REF!</v>
      </c>
      <c r="E20" s="188" t="s">
        <v>9</v>
      </c>
      <c r="F20" s="167" t="e">
        <f>#REF!</f>
        <v>#REF!</v>
      </c>
      <c r="G20" s="169" ph="1">
        <v>6</v>
      </c>
      <c r="H20" s="50" t="e">
        <f>IF(G20="","",VLOOKUP(G20,#REF!,4,FALSE))</f>
        <v>#REF!</v>
      </c>
      <c r="I20" s="169" ph="1">
        <v>10</v>
      </c>
      <c r="J20" s="51" t="e">
        <f>IF(I20="","",VLOOKUP(I20,#REF!,4,FALSE))</f>
        <v>#REF!</v>
      </c>
      <c r="K20" s="169" ph="1">
        <v>18</v>
      </c>
      <c r="L20" s="50" t="e">
        <f>IF(K20="","",VLOOKUP(K20,#REF!,4,FALSE))</f>
        <v>#REF!</v>
      </c>
      <c r="M20" s="169" ph="1">
        <v>48</v>
      </c>
      <c r="N20" s="51" t="e">
        <f>IF(M20="","",VLOOKUP(M20,#REF!,4,FALSE))</f>
        <v>#REF!</v>
      </c>
      <c r="O20" s="169" ph="1">
        <v>44</v>
      </c>
      <c r="P20" s="50" t="e">
        <f>IF(O20="","",VLOOKUP(O20,#REF!,4,FALSE))</f>
        <v>#REF!</v>
      </c>
      <c r="Q20" s="170" ph="1">
        <v>51</v>
      </c>
      <c r="R20" s="50" t="e">
        <f>IF(Q20="","",VLOOKUP(Q20,#REF!,4,FALSE))</f>
        <v>#REF!</v>
      </c>
      <c r="S20" s="170" ph="1"/>
      <c r="T20" s="52" t="str">
        <f>IF(S20="","",VLOOKUP(S20,#REF!,4,FALSE))</f>
        <v/>
      </c>
      <c r="U20" s="208" ph="1"/>
      <c r="V20" s="53" t="str">
        <f>IF(U20="","",VLOOKUP(U20,#REF!,4,FALSE))</f>
        <v/>
      </c>
    </row>
    <row r="21" spans="1:22" ht="20.25" customHeight="1" x14ac:dyDescent="0.2">
      <c r="A21" s="198"/>
      <c r="B21" s="196"/>
      <c r="C21" s="197"/>
      <c r="D21" s="191"/>
      <c r="E21" s="192"/>
      <c r="F21" s="168"/>
      <c r="G21" s="170"/>
      <c r="H21" s="54" t="e">
        <f>IF(G20="","",VLOOKUP(G20,#REF!,3,FALSE))</f>
        <v>#REF!</v>
      </c>
      <c r="I21" s="170"/>
      <c r="J21" s="55" t="e">
        <f>IF(I20="","",VLOOKUP(I20,#REF!,3,FALSE))</f>
        <v>#REF!</v>
      </c>
      <c r="K21" s="170"/>
      <c r="L21" s="54" t="e">
        <f>IF(K20="","",VLOOKUP(K20,#REF!,3,FALSE))</f>
        <v>#REF!</v>
      </c>
      <c r="M21" s="170"/>
      <c r="N21" s="55" t="e">
        <f>IF(M20="","",VLOOKUP(M20,#REF!,3,FALSE))</f>
        <v>#REF!</v>
      </c>
      <c r="O21" s="170"/>
      <c r="P21" s="54" t="e">
        <f>IF(O20="","",VLOOKUP(O20,#REF!,3,FALSE))</f>
        <v>#REF!</v>
      </c>
      <c r="Q21" s="170"/>
      <c r="R21" s="54" t="e">
        <f>IF(Q20="","",VLOOKUP(Q20,#REF!,3,FALSE))</f>
        <v>#REF!</v>
      </c>
      <c r="S21" s="170"/>
      <c r="T21" s="56" t="str">
        <f>IF(S20="","",VLOOKUP(S20,#REF!,3,FALSE))</f>
        <v/>
      </c>
      <c r="U21" s="208"/>
      <c r="V21" s="57" t="str">
        <f>IF(U20="","",VLOOKUP(U20,#REF!,3,FALSE))</f>
        <v/>
      </c>
    </row>
    <row r="22" spans="1:22" ht="9.75" customHeight="1" x14ac:dyDescent="0.2">
      <c r="A22" s="179" t="s">
        <v>52</v>
      </c>
      <c r="B22" s="181">
        <v>0.55555555555555558</v>
      </c>
      <c r="C22" s="197" t="s">
        <v>46</v>
      </c>
      <c r="D22" s="190" t="e">
        <f>#REF!</f>
        <v>#REF!</v>
      </c>
      <c r="E22" s="188" t="s">
        <v>9</v>
      </c>
      <c r="F22" s="167" t="e">
        <f>#REF!</f>
        <v>#REF!</v>
      </c>
      <c r="G22" s="169" ph="1">
        <v>5</v>
      </c>
      <c r="H22" s="50" t="e">
        <f>IF(G22="","",VLOOKUP(G22,#REF!,4,FALSE))</f>
        <v>#REF!</v>
      </c>
      <c r="I22" s="169" ph="1">
        <v>9</v>
      </c>
      <c r="J22" s="51" t="e">
        <f>IF(I22="","",VLOOKUP(I22,#REF!,4,FALSE))</f>
        <v>#REF!</v>
      </c>
      <c r="K22" s="169" ph="1">
        <v>17</v>
      </c>
      <c r="L22" s="50" t="e">
        <f>IF(K22="","",VLOOKUP(K22,#REF!,4,FALSE))</f>
        <v>#REF!</v>
      </c>
      <c r="M22" s="169" ph="1">
        <v>50</v>
      </c>
      <c r="N22" s="51" t="e">
        <f>IF(M22="","",VLOOKUP(M22,#REF!,4,FALSE))</f>
        <v>#REF!</v>
      </c>
      <c r="O22" s="169" ph="1">
        <v>26</v>
      </c>
      <c r="P22" s="50" t="e">
        <f>IF(O22="","",VLOOKUP(O22,#REF!,4,FALSE))</f>
        <v>#REF!</v>
      </c>
      <c r="Q22" s="170" ph="1">
        <v>37</v>
      </c>
      <c r="R22" s="50" t="e">
        <f>IF(Q22="","",VLOOKUP(Q22,#REF!,4,FALSE))</f>
        <v>#REF!</v>
      </c>
      <c r="S22" s="170" ph="1"/>
      <c r="T22" s="62" t="str">
        <f>IF(S22="","",VLOOKUP(S22,#REF!,4,FALSE))</f>
        <v/>
      </c>
      <c r="U22" s="208" ph="1"/>
      <c r="V22" s="63" t="str">
        <f>IF(U22="","",VLOOKUP(U22,#REF!,4,FALSE))</f>
        <v/>
      </c>
    </row>
    <row r="23" spans="1:22" ht="21" customHeight="1" x14ac:dyDescent="0.2">
      <c r="A23" s="198"/>
      <c r="B23" s="196"/>
      <c r="C23" s="197"/>
      <c r="D23" s="191"/>
      <c r="E23" s="192"/>
      <c r="F23" s="168"/>
      <c r="G23" s="170"/>
      <c r="H23" s="54" t="e">
        <f>IF(G22="","",VLOOKUP(G22,#REF!,3,FALSE))</f>
        <v>#REF!</v>
      </c>
      <c r="I23" s="170"/>
      <c r="J23" s="55" t="e">
        <f>IF(I22="","",VLOOKUP(I22,#REF!,3,FALSE))</f>
        <v>#REF!</v>
      </c>
      <c r="K23" s="170"/>
      <c r="L23" s="54" t="e">
        <f>IF(K22="","",VLOOKUP(K22,#REF!,3,FALSE))</f>
        <v>#REF!</v>
      </c>
      <c r="M23" s="170"/>
      <c r="N23" s="55" t="e">
        <f>IF(M22="","",VLOOKUP(M22,#REF!,3,FALSE))</f>
        <v>#REF!</v>
      </c>
      <c r="O23" s="170"/>
      <c r="P23" s="54" t="e">
        <f>IF(O22="","",VLOOKUP(O22,#REF!,3,FALSE))</f>
        <v>#REF!</v>
      </c>
      <c r="Q23" s="170"/>
      <c r="R23" s="54" t="e">
        <f>IF(Q22="","",VLOOKUP(Q22,#REF!,3,FALSE))</f>
        <v>#REF!</v>
      </c>
      <c r="S23" s="170"/>
      <c r="T23" s="56" t="str">
        <f>IF(S22="","",VLOOKUP(S22,#REF!,3,FALSE))</f>
        <v/>
      </c>
      <c r="U23" s="208"/>
      <c r="V23" s="57" t="str">
        <f>IF(U22="","",VLOOKUP(U22,#REF!,3,FALSE))</f>
        <v/>
      </c>
    </row>
    <row r="24" spans="1:22" ht="9.75" customHeight="1" x14ac:dyDescent="0.2">
      <c r="A24" s="179" t="s">
        <v>53</v>
      </c>
      <c r="B24" s="181">
        <v>0.625</v>
      </c>
      <c r="C24" s="183" t="s">
        <v>46</v>
      </c>
      <c r="D24" s="185" t="e">
        <f>#REF!</f>
        <v>#REF!</v>
      </c>
      <c r="E24" s="188" t="s">
        <v>9</v>
      </c>
      <c r="F24" s="167" t="e">
        <f>#REF!</f>
        <v>#REF!</v>
      </c>
      <c r="G24" s="169" ph="1">
        <v>6</v>
      </c>
      <c r="H24" s="50" t="e">
        <f>IF(G24="","",VLOOKUP(G24,#REF!,4,FALSE))</f>
        <v>#REF!</v>
      </c>
      <c r="I24" s="169" ph="1">
        <v>10</v>
      </c>
      <c r="J24" s="51" t="e">
        <f>IF(I24="","",VLOOKUP(I24,#REF!,4,FALSE))</f>
        <v>#REF!</v>
      </c>
      <c r="K24" s="169" ph="1">
        <v>18</v>
      </c>
      <c r="L24" s="50" t="e">
        <f>IF(K24="","",VLOOKUP(K24,#REF!,4,FALSE))</f>
        <v>#REF!</v>
      </c>
      <c r="M24" s="169" ph="1">
        <v>51</v>
      </c>
      <c r="N24" s="51" t="e">
        <f>IF(M24="","",VLOOKUP(M24,#REF!,4,FALSE))</f>
        <v>#REF!</v>
      </c>
      <c r="O24" s="169" ph="1">
        <v>44</v>
      </c>
      <c r="P24" s="50" t="e">
        <f>IF(O24="","",VLOOKUP(O24,#REF!,4,FALSE))</f>
        <v>#REF!</v>
      </c>
      <c r="Q24" s="169" ph="1">
        <v>48</v>
      </c>
      <c r="R24" s="50" t="e">
        <f>IF(Q24="","",VLOOKUP(Q24,#REF!,4,FALSE))</f>
        <v>#REF!</v>
      </c>
      <c r="S24" s="169" ph="1"/>
      <c r="T24" s="52" t="str">
        <f>IF(S24="","",VLOOKUP(S24,#REF!,4,FALSE))</f>
        <v/>
      </c>
      <c r="U24" s="206" ph="1"/>
      <c r="V24" s="53" t="str">
        <f>IF(U24="","",VLOOKUP(U24,#REF!,4,FALSE))</f>
        <v/>
      </c>
    </row>
    <row r="25" spans="1:22" ht="21" customHeight="1" thickBot="1" x14ac:dyDescent="0.25">
      <c r="A25" s="180"/>
      <c r="B25" s="182"/>
      <c r="C25" s="184"/>
      <c r="D25" s="186"/>
      <c r="E25" s="189"/>
      <c r="F25" s="211"/>
      <c r="G25" s="205"/>
      <c r="H25" s="58" t="e">
        <f>IF(G24="","",VLOOKUP(G24,#REF!,3,FALSE))</f>
        <v>#REF!</v>
      </c>
      <c r="I25" s="205"/>
      <c r="J25" s="59" t="e">
        <f>IF(I24="","",VLOOKUP(I24,#REF!,3,FALSE))</f>
        <v>#REF!</v>
      </c>
      <c r="K25" s="205"/>
      <c r="L25" s="58" t="e">
        <f>IF(K24="","",VLOOKUP(K24,#REF!,3,FALSE))</f>
        <v>#REF!</v>
      </c>
      <c r="M25" s="205"/>
      <c r="N25" s="59" t="e">
        <f>IF(M24="","",VLOOKUP(M24,#REF!,3,FALSE))</f>
        <v>#REF!</v>
      </c>
      <c r="O25" s="205"/>
      <c r="P25" s="58" t="e">
        <f>IF(O24="","",VLOOKUP(O24,#REF!,3,FALSE))</f>
        <v>#REF!</v>
      </c>
      <c r="Q25" s="205"/>
      <c r="R25" s="58" t="e">
        <f>IF(Q24="","",VLOOKUP(Q24,#REF!,3,FALSE))</f>
        <v>#REF!</v>
      </c>
      <c r="S25" s="205"/>
      <c r="T25" s="60" t="str">
        <f>IF(S24="","",VLOOKUP(S24,#REF!,3,FALSE))</f>
        <v/>
      </c>
      <c r="U25" s="207"/>
      <c r="V25" s="61" t="str">
        <f>IF(U24="","",VLOOKUP(U24,#REF!,3,FALSE))</f>
        <v/>
      </c>
    </row>
    <row r="26" spans="1:22" ht="17" thickBot="1" x14ac:dyDescent="0.3">
      <c r="A26" s="214" t="s">
        <v>54</v>
      </c>
      <c r="B26" s="214"/>
      <c r="C26" s="214"/>
      <c r="D26" s="214"/>
      <c r="E26" s="214"/>
      <c r="F26" s="214"/>
      <c r="G26" s="214"/>
      <c r="H26" s="214"/>
      <c r="I26" s="37"/>
      <c r="J26" s="37" t="s">
        <v>55</v>
      </c>
      <c r="L26" s="47"/>
    </row>
    <row r="27" spans="1:22" s="12" customFormat="1" ht="13.5" customHeight="1" x14ac:dyDescent="0.15">
      <c r="A27" s="20" t="s">
        <v>32</v>
      </c>
      <c r="B27" s="177" t="s">
        <v>6</v>
      </c>
      <c r="C27" s="177" t="s">
        <v>7</v>
      </c>
      <c r="D27" s="193" t="s">
        <v>33</v>
      </c>
      <c r="E27" s="193"/>
      <c r="F27" s="193"/>
      <c r="G27" s="30"/>
      <c r="H27" s="194" t="s">
        <v>34</v>
      </c>
      <c r="I27" s="35"/>
      <c r="J27" s="171" t="s">
        <v>35</v>
      </c>
      <c r="K27" s="172"/>
      <c r="L27" s="173"/>
      <c r="M27" s="35"/>
      <c r="N27" s="171" t="s">
        <v>12</v>
      </c>
      <c r="O27" s="172"/>
      <c r="P27" s="173"/>
      <c r="Q27" s="35"/>
      <c r="R27" s="194" t="s">
        <v>36</v>
      </c>
      <c r="S27" s="35" t="s">
        <v>37</v>
      </c>
      <c r="T27" s="199" t="s">
        <v>38</v>
      </c>
      <c r="U27" s="200"/>
      <c r="V27" s="201"/>
    </row>
    <row r="28" spans="1:22" s="12" customFormat="1" ht="13.5" customHeight="1" x14ac:dyDescent="0.15">
      <c r="A28" s="21" t="s">
        <v>39</v>
      </c>
      <c r="B28" s="178"/>
      <c r="C28" s="178"/>
      <c r="D28" s="28" t="s">
        <v>8</v>
      </c>
      <c r="E28" s="22" t="s">
        <v>17</v>
      </c>
      <c r="F28" s="29" t="s">
        <v>8</v>
      </c>
      <c r="G28" s="31"/>
      <c r="H28" s="195"/>
      <c r="I28" s="36"/>
      <c r="J28" s="174"/>
      <c r="K28" s="175"/>
      <c r="L28" s="176"/>
      <c r="M28" s="36"/>
      <c r="N28" s="174"/>
      <c r="O28" s="175"/>
      <c r="P28" s="176"/>
      <c r="Q28" s="36"/>
      <c r="R28" s="195"/>
      <c r="S28" s="36"/>
      <c r="T28" s="202"/>
      <c r="U28" s="203"/>
      <c r="V28" s="204"/>
    </row>
    <row r="29" spans="1:22" ht="9.75" customHeight="1" x14ac:dyDescent="0.2">
      <c r="A29" s="198" t="s">
        <v>56</v>
      </c>
      <c r="B29" s="181">
        <v>0.41666666666666669</v>
      </c>
      <c r="C29" s="197" t="s">
        <v>46</v>
      </c>
      <c r="D29" s="190" t="e">
        <f>#REF!</f>
        <v>#REF!</v>
      </c>
      <c r="E29" s="188" t="s">
        <v>9</v>
      </c>
      <c r="F29" s="167" t="e">
        <f>#REF!</f>
        <v>#REF!</v>
      </c>
      <c r="G29" s="169" ph="1">
        <v>4</v>
      </c>
      <c r="H29" s="50" t="e">
        <f>IF(G29="","",VLOOKUP(G29,#REF!,4,FALSE))</f>
        <v>#REF!</v>
      </c>
      <c r="I29" s="169" ph="1">
        <v>13</v>
      </c>
      <c r="J29" s="51" t="e">
        <f>IF(I29="","",VLOOKUP(I29,#REF!,4,FALSE))</f>
        <v>#REF!</v>
      </c>
      <c r="K29" s="169" ph="1">
        <v>52</v>
      </c>
      <c r="L29" s="50" t="e">
        <f>IF(K29="","",VLOOKUP(K29,#REF!,4,FALSE))</f>
        <v>#REF!</v>
      </c>
      <c r="M29" s="169" ph="1">
        <v>39</v>
      </c>
      <c r="N29" s="51" t="e">
        <f>IF(M29="","",VLOOKUP(M29,#REF!,4,FALSE))</f>
        <v>#REF!</v>
      </c>
      <c r="O29" s="169" ph="1">
        <v>35</v>
      </c>
      <c r="P29" s="50" t="e">
        <f>IF(O29="","",VLOOKUP(O29,#REF!,4,FALSE))</f>
        <v>#REF!</v>
      </c>
      <c r="Q29" s="170" ph="1">
        <v>40</v>
      </c>
      <c r="R29" s="50" t="e">
        <f>IF(Q29="","",VLOOKUP(Q29,#REF!,4,FALSE))</f>
        <v>#REF!</v>
      </c>
      <c r="S29" s="170" ph="1"/>
      <c r="T29" s="52" t="str">
        <f>IF(S29="","",VLOOKUP(S29,#REF!,4,FALSE))</f>
        <v/>
      </c>
      <c r="U29" s="208" ph="1"/>
      <c r="V29" s="53" t="str">
        <f>IF(U29="","",VLOOKUP(U29,#REF!,4,FALSE))</f>
        <v/>
      </c>
    </row>
    <row r="30" spans="1:22" ht="19.5" customHeight="1" x14ac:dyDescent="0.2">
      <c r="A30" s="198"/>
      <c r="B30" s="196"/>
      <c r="C30" s="197"/>
      <c r="D30" s="191"/>
      <c r="E30" s="192"/>
      <c r="F30" s="168"/>
      <c r="G30" s="170"/>
      <c r="H30" s="54" t="e">
        <f>IF(G29="","",VLOOKUP(G29,#REF!,3,FALSE))</f>
        <v>#REF!</v>
      </c>
      <c r="I30" s="170"/>
      <c r="J30" s="55" t="e">
        <f>IF(I29="","",VLOOKUP(I29,#REF!,3,FALSE))</f>
        <v>#REF!</v>
      </c>
      <c r="K30" s="170"/>
      <c r="L30" s="54" t="e">
        <f>IF(K29="","",VLOOKUP(K29,#REF!,3,FALSE))</f>
        <v>#REF!</v>
      </c>
      <c r="M30" s="170"/>
      <c r="N30" s="55" t="e">
        <f>IF(M29="","",VLOOKUP(M29,#REF!,3,FALSE))</f>
        <v>#REF!</v>
      </c>
      <c r="O30" s="170"/>
      <c r="P30" s="54" t="e">
        <f>IF(O29="","",VLOOKUP(O29,#REF!,3,FALSE))</f>
        <v>#REF!</v>
      </c>
      <c r="Q30" s="170"/>
      <c r="R30" s="54" t="e">
        <f>IF(Q29="","",VLOOKUP(Q29,#REF!,3,FALSE))</f>
        <v>#REF!</v>
      </c>
      <c r="S30" s="170"/>
      <c r="T30" s="56" t="str">
        <f>IF(S29="","",VLOOKUP(S29,#REF!,3,FALSE))</f>
        <v/>
      </c>
      <c r="U30" s="208"/>
      <c r="V30" s="57" t="str">
        <f>IF(U29="","",VLOOKUP(U29,#REF!,3,FALSE))</f>
        <v/>
      </c>
    </row>
    <row r="31" spans="1:22" ht="9.75" customHeight="1" x14ac:dyDescent="0.2">
      <c r="A31" s="179" t="s">
        <v>57</v>
      </c>
      <c r="B31" s="181">
        <v>0.4861111111111111</v>
      </c>
      <c r="C31" s="197" t="s">
        <v>46</v>
      </c>
      <c r="D31" s="190" t="e">
        <f>#REF!</f>
        <v>#REF!</v>
      </c>
      <c r="E31" s="188" t="s">
        <v>9</v>
      </c>
      <c r="F31" s="167" t="e">
        <f>#REF!</f>
        <v>#REF!</v>
      </c>
      <c r="G31" s="169" ph="1">
        <v>7</v>
      </c>
      <c r="H31" s="50" t="e">
        <f>IF(G31="","",VLOOKUP(G31,#REF!,4,FALSE))</f>
        <v>#REF!</v>
      </c>
      <c r="I31" s="169" ph="1">
        <v>14</v>
      </c>
      <c r="J31" s="51" t="e">
        <f>IF(I31="","",VLOOKUP(I31,#REF!,4,FALSE))</f>
        <v>#REF!</v>
      </c>
      <c r="K31" s="169" ph="1">
        <v>52</v>
      </c>
      <c r="L31" s="50" t="e">
        <f>IF(K31="","",VLOOKUP(K31,#REF!,4,FALSE))</f>
        <v>#REF!</v>
      </c>
      <c r="M31" s="169" ph="1">
        <v>36</v>
      </c>
      <c r="N31" s="51" t="e">
        <f>IF(M31="","",VLOOKUP(M31,#REF!,4,FALSE))</f>
        <v>#REF!</v>
      </c>
      <c r="O31" s="169" ph="1">
        <v>25</v>
      </c>
      <c r="P31" s="50" t="e">
        <f>IF(O31="","",VLOOKUP(O31,#REF!,4,FALSE))</f>
        <v>#REF!</v>
      </c>
      <c r="Q31" s="170" ph="1">
        <v>33</v>
      </c>
      <c r="R31" s="50" t="e">
        <f>IF(Q31="","",VLOOKUP(Q31,#REF!,4,FALSE))</f>
        <v>#REF!</v>
      </c>
      <c r="S31" s="170" ph="1"/>
      <c r="T31" s="52" t="str">
        <f>IF(S31="","",VLOOKUP(S31,#REF!,4,FALSE))</f>
        <v/>
      </c>
      <c r="U31" s="208" ph="1"/>
      <c r="V31" s="53" t="str">
        <f>IF(U31="","",VLOOKUP(U31,#REF!,4,FALSE))</f>
        <v/>
      </c>
    </row>
    <row r="32" spans="1:22" ht="19.5" customHeight="1" x14ac:dyDescent="0.2">
      <c r="A32" s="198"/>
      <c r="B32" s="196"/>
      <c r="C32" s="197"/>
      <c r="D32" s="191"/>
      <c r="E32" s="192"/>
      <c r="F32" s="168"/>
      <c r="G32" s="170"/>
      <c r="H32" s="54" t="e">
        <f>IF(G31="","",VLOOKUP(G31,#REF!,3,FALSE))</f>
        <v>#REF!</v>
      </c>
      <c r="I32" s="170"/>
      <c r="J32" s="55" t="e">
        <f>IF(I31="","",VLOOKUP(I31,#REF!,3,FALSE))</f>
        <v>#REF!</v>
      </c>
      <c r="K32" s="170"/>
      <c r="L32" s="54" t="e">
        <f>IF(K31="","",VLOOKUP(K31,#REF!,3,FALSE))</f>
        <v>#REF!</v>
      </c>
      <c r="M32" s="170"/>
      <c r="N32" s="55" t="e">
        <f>IF(M31="","",VLOOKUP(M31,#REF!,3,FALSE))</f>
        <v>#REF!</v>
      </c>
      <c r="O32" s="170"/>
      <c r="P32" s="54" t="e">
        <f>IF(O31="","",VLOOKUP(O31,#REF!,3,FALSE))</f>
        <v>#REF!</v>
      </c>
      <c r="Q32" s="170"/>
      <c r="R32" s="54" t="e">
        <f>IF(Q31="","",VLOOKUP(Q31,#REF!,3,FALSE))</f>
        <v>#REF!</v>
      </c>
      <c r="S32" s="170"/>
      <c r="T32" s="56" t="str">
        <f>IF(S31="","",VLOOKUP(S31,#REF!,3,FALSE))</f>
        <v/>
      </c>
      <c r="U32" s="208"/>
      <c r="V32" s="57" t="str">
        <f>IF(U31="","",VLOOKUP(U31,#REF!,3,FALSE))</f>
        <v/>
      </c>
    </row>
    <row r="33" spans="1:22" ht="9.75" customHeight="1" x14ac:dyDescent="0.2">
      <c r="A33" s="179" t="s">
        <v>58</v>
      </c>
      <c r="B33" s="181">
        <v>0.55555555555555558</v>
      </c>
      <c r="C33" s="197" t="s">
        <v>46</v>
      </c>
      <c r="D33" s="190" t="e">
        <f>#REF!</f>
        <v>#REF!</v>
      </c>
      <c r="E33" s="188" t="s">
        <v>9</v>
      </c>
      <c r="F33" s="167" t="e">
        <f>#REF!</f>
        <v>#REF!</v>
      </c>
      <c r="G33" s="169" ph="1">
        <v>4</v>
      </c>
      <c r="H33" s="50" t="e">
        <f>IF(G33="","",VLOOKUP(G33,#REF!,4,FALSE))</f>
        <v>#REF!</v>
      </c>
      <c r="I33" s="169" ph="1">
        <v>13</v>
      </c>
      <c r="J33" s="51" t="e">
        <f>IF(I33="","",VLOOKUP(I33,#REF!,4,FALSE))</f>
        <v>#REF!</v>
      </c>
      <c r="K33" s="169" ph="1">
        <v>21</v>
      </c>
      <c r="L33" s="50" t="e">
        <f>IF(K33="","",VLOOKUP(K33,#REF!,4,FALSE))</f>
        <v>#REF!</v>
      </c>
      <c r="M33" s="169" ph="1">
        <v>40</v>
      </c>
      <c r="N33" s="51" t="e">
        <f>IF(M33="","",VLOOKUP(M33,#REF!,4,FALSE))</f>
        <v>#REF!</v>
      </c>
      <c r="O33" s="169" ph="1">
        <v>41</v>
      </c>
      <c r="P33" s="50" t="e">
        <f>IF(O33="","",VLOOKUP(O33,#REF!,4,FALSE))</f>
        <v>#REF!</v>
      </c>
      <c r="Q33" s="170" ph="1">
        <v>39</v>
      </c>
      <c r="R33" s="50" t="e">
        <f>IF(Q33="","",VLOOKUP(Q33,#REF!,4,FALSE))</f>
        <v>#REF!</v>
      </c>
      <c r="S33" s="170" ph="1"/>
      <c r="T33" s="52" t="str">
        <f>IF(S33="","",VLOOKUP(S33,#REF!,4,FALSE))</f>
        <v/>
      </c>
      <c r="U33" s="208" ph="1"/>
      <c r="V33" s="53" t="str">
        <f>IF(U33="","",VLOOKUP(U33,#REF!,4,FALSE))</f>
        <v/>
      </c>
    </row>
    <row r="34" spans="1:22" ht="19.5" customHeight="1" x14ac:dyDescent="0.2">
      <c r="A34" s="198"/>
      <c r="B34" s="196"/>
      <c r="C34" s="197"/>
      <c r="D34" s="191"/>
      <c r="E34" s="192"/>
      <c r="F34" s="168"/>
      <c r="G34" s="170"/>
      <c r="H34" s="54" t="e">
        <f>IF(G33="","",VLOOKUP(G33,#REF!,3,FALSE))</f>
        <v>#REF!</v>
      </c>
      <c r="I34" s="170"/>
      <c r="J34" s="55" t="e">
        <f>IF(I33="","",VLOOKUP(I33,#REF!,3,FALSE))</f>
        <v>#REF!</v>
      </c>
      <c r="K34" s="170"/>
      <c r="L34" s="54" t="e">
        <f>IF(K33="","",VLOOKUP(K33,#REF!,3,FALSE))</f>
        <v>#REF!</v>
      </c>
      <c r="M34" s="170"/>
      <c r="N34" s="55" t="e">
        <f>IF(M33="","",VLOOKUP(M33,#REF!,3,FALSE))</f>
        <v>#REF!</v>
      </c>
      <c r="O34" s="170"/>
      <c r="P34" s="54" t="e">
        <f>IF(O33="","",VLOOKUP(O33,#REF!,3,FALSE))</f>
        <v>#REF!</v>
      </c>
      <c r="Q34" s="170"/>
      <c r="R34" s="54" t="e">
        <f>IF(Q33="","",VLOOKUP(Q33,#REF!,3,FALSE))</f>
        <v>#REF!</v>
      </c>
      <c r="S34" s="170"/>
      <c r="T34" s="56" t="str">
        <f>IF(S33="","",VLOOKUP(S33,#REF!,3,FALSE))</f>
        <v/>
      </c>
      <c r="U34" s="208"/>
      <c r="V34" s="57" t="str">
        <f>IF(U33="","",VLOOKUP(U33,#REF!,3,FALSE))</f>
        <v/>
      </c>
    </row>
    <row r="35" spans="1:22" ht="9.75" customHeight="1" x14ac:dyDescent="0.2">
      <c r="A35" s="179" t="s">
        <v>59</v>
      </c>
      <c r="B35" s="181">
        <v>0.625</v>
      </c>
      <c r="C35" s="183" t="s">
        <v>46</v>
      </c>
      <c r="D35" s="185" t="e">
        <f>#REF!</f>
        <v>#REF!</v>
      </c>
      <c r="E35" s="188" t="s">
        <v>9</v>
      </c>
      <c r="F35" s="167" t="e">
        <f>#REF!</f>
        <v>#REF!</v>
      </c>
      <c r="G35" s="169" ph="1">
        <v>7</v>
      </c>
      <c r="H35" s="50" t="e">
        <f>IF(G35="","",VLOOKUP(G35,#REF!,4,FALSE))</f>
        <v>#REF!</v>
      </c>
      <c r="I35" s="169" ph="1">
        <v>14</v>
      </c>
      <c r="J35" s="51" t="e">
        <f>IF(I35="","",VLOOKUP(I35,#REF!,4,FALSE))</f>
        <v>#REF!</v>
      </c>
      <c r="K35" s="169" ph="1">
        <v>21</v>
      </c>
      <c r="L35" s="50" t="e">
        <f>IF(K35="","",VLOOKUP(K35,#REF!,4,FALSE))</f>
        <v>#REF!</v>
      </c>
      <c r="M35" s="169" ph="1">
        <v>30</v>
      </c>
      <c r="N35" s="51" t="e">
        <f>IF(M35="","",VLOOKUP(M35,#REF!,4,FALSE))</f>
        <v>#REF!</v>
      </c>
      <c r="O35" s="169" ph="1">
        <v>33</v>
      </c>
      <c r="P35" s="50" t="e">
        <f>IF(O35="","",VLOOKUP(O35,#REF!,4,FALSE))</f>
        <v>#REF!</v>
      </c>
      <c r="Q35" s="169" ph="1">
        <v>35</v>
      </c>
      <c r="R35" s="50" t="e">
        <f>IF(Q35="","",VLOOKUP(Q35,#REF!,4,FALSE))</f>
        <v>#REF!</v>
      </c>
      <c r="S35" s="169" ph="1"/>
      <c r="T35" s="52" t="str">
        <f>IF(S35="","",VLOOKUP(S35,#REF!,4,FALSE))</f>
        <v/>
      </c>
      <c r="U35" s="206" ph="1"/>
      <c r="V35" s="53" t="str">
        <f>IF(U35="","",VLOOKUP(U35,#REF!,4,FALSE))</f>
        <v/>
      </c>
    </row>
    <row r="36" spans="1:22" ht="20.25" customHeight="1" thickBot="1" x14ac:dyDescent="0.25">
      <c r="A36" s="180"/>
      <c r="B36" s="182"/>
      <c r="C36" s="184"/>
      <c r="D36" s="186"/>
      <c r="E36" s="189"/>
      <c r="F36" s="211"/>
      <c r="G36" s="205"/>
      <c r="H36" s="58" t="e">
        <f>IF(G35="","",VLOOKUP(G35,#REF!,3,FALSE))</f>
        <v>#REF!</v>
      </c>
      <c r="I36" s="205"/>
      <c r="J36" s="59" t="e">
        <f>IF(I35="","",VLOOKUP(I35,#REF!,3,FALSE))</f>
        <v>#REF!</v>
      </c>
      <c r="K36" s="205"/>
      <c r="L36" s="58" t="e">
        <f>IF(K35="","",VLOOKUP(K35,#REF!,3,FALSE))</f>
        <v>#REF!</v>
      </c>
      <c r="M36" s="205"/>
      <c r="N36" s="59" t="e">
        <f>IF(M35="","",VLOOKUP(M35,#REF!,3,FALSE))</f>
        <v>#REF!</v>
      </c>
      <c r="O36" s="205"/>
      <c r="P36" s="58" t="e">
        <f>IF(O35="","",VLOOKUP(O35,#REF!,3,FALSE))</f>
        <v>#REF!</v>
      </c>
      <c r="Q36" s="205"/>
      <c r="R36" s="58" t="e">
        <f>IF(Q35="","",VLOOKUP(Q35,#REF!,3,FALSE))</f>
        <v>#REF!</v>
      </c>
      <c r="S36" s="205"/>
      <c r="T36" s="60" t="str">
        <f>IF(S35="","",VLOOKUP(S35,#REF!,3,FALSE))</f>
        <v/>
      </c>
      <c r="U36" s="207"/>
      <c r="V36" s="61" t="str">
        <f>IF(U35="","",VLOOKUP(U35,#REF!,3,FALSE))</f>
        <v/>
      </c>
    </row>
    <row r="37" spans="1:22" ht="36" customHeight="1" thickBot="1" x14ac:dyDescent="0.35">
      <c r="N37" s="25" t="s">
        <v>60</v>
      </c>
      <c r="O37" s="24"/>
      <c r="P37" s="23"/>
      <c r="Q37" s="17"/>
      <c r="R37" s="18"/>
      <c r="S37" s="17"/>
      <c r="T37" s="18"/>
      <c r="U37" s="17"/>
      <c r="V37" s="18"/>
    </row>
  </sheetData>
  <mergeCells count="199">
    <mergeCell ref="D16:F16"/>
    <mergeCell ref="F18:F19"/>
    <mergeCell ref="E18:E19"/>
    <mergeCell ref="B20:B21"/>
    <mergeCell ref="C20:C21"/>
    <mergeCell ref="D20:D21"/>
    <mergeCell ref="E20:E21"/>
    <mergeCell ref="A18:A19"/>
    <mergeCell ref="A9:A10"/>
    <mergeCell ref="B9:B10"/>
    <mergeCell ref="C9:C10"/>
    <mergeCell ref="F9:F10"/>
    <mergeCell ref="D9:D10"/>
    <mergeCell ref="A11:A12"/>
    <mergeCell ref="B11:B12"/>
    <mergeCell ref="C11:C12"/>
    <mergeCell ref="E9:E10"/>
    <mergeCell ref="D11:D12"/>
    <mergeCell ref="I13:I14"/>
    <mergeCell ref="I11:I12"/>
    <mergeCell ref="G11:G12"/>
    <mergeCell ref="E11:E12"/>
    <mergeCell ref="F11:F12"/>
    <mergeCell ref="A24:A25"/>
    <mergeCell ref="B24:B25"/>
    <mergeCell ref="C24:C25"/>
    <mergeCell ref="B27:B28"/>
    <mergeCell ref="D24:D25"/>
    <mergeCell ref="B18:B19"/>
    <mergeCell ref="F20:F21"/>
    <mergeCell ref="G18:G19"/>
    <mergeCell ref="G13:G14"/>
    <mergeCell ref="B16:B17"/>
    <mergeCell ref="A15:H15"/>
    <mergeCell ref="F13:F14"/>
    <mergeCell ref="I20:I21"/>
    <mergeCell ref="I18:I19"/>
    <mergeCell ref="G20:G21"/>
    <mergeCell ref="H16:H17"/>
    <mergeCell ref="A20:A21"/>
    <mergeCell ref="C18:C19"/>
    <mergeCell ref="D18:D19"/>
    <mergeCell ref="A33:A34"/>
    <mergeCell ref="B33:B34"/>
    <mergeCell ref="C31:C32"/>
    <mergeCell ref="D22:D23"/>
    <mergeCell ref="A29:A30"/>
    <mergeCell ref="B29:B30"/>
    <mergeCell ref="C29:C30"/>
    <mergeCell ref="A22:A23"/>
    <mergeCell ref="B22:B23"/>
    <mergeCell ref="C22:C23"/>
    <mergeCell ref="A26:H26"/>
    <mergeCell ref="C27:C28"/>
    <mergeCell ref="D27:F27"/>
    <mergeCell ref="D31:D32"/>
    <mergeCell ref="F29:F30"/>
    <mergeCell ref="E24:E25"/>
    <mergeCell ref="E22:E23"/>
    <mergeCell ref="A31:A32"/>
    <mergeCell ref="B31:B32"/>
    <mergeCell ref="D29:D30"/>
    <mergeCell ref="G29:G30"/>
    <mergeCell ref="S9:S10"/>
    <mergeCell ref="Q20:Q21"/>
    <mergeCell ref="M29:M30"/>
    <mergeCell ref="K9:K10"/>
    <mergeCell ref="K13:K14"/>
    <mergeCell ref="K7:K8"/>
    <mergeCell ref="A35:A36"/>
    <mergeCell ref="B35:B36"/>
    <mergeCell ref="C35:C36"/>
    <mergeCell ref="D35:D36"/>
    <mergeCell ref="E35:E36"/>
    <mergeCell ref="F35:F36"/>
    <mergeCell ref="M33:M34"/>
    <mergeCell ref="K35:K36"/>
    <mergeCell ref="M35:M36"/>
    <mergeCell ref="E33:E34"/>
    <mergeCell ref="K33:K34"/>
    <mergeCell ref="F33:F34"/>
    <mergeCell ref="G33:G34"/>
    <mergeCell ref="G35:G36"/>
    <mergeCell ref="I35:I36"/>
    <mergeCell ref="I33:I34"/>
    <mergeCell ref="C33:C34"/>
    <mergeCell ref="D33:D34"/>
    <mergeCell ref="I29:I30"/>
    <mergeCell ref="J27:L28"/>
    <mergeCell ref="E29:E30"/>
    <mergeCell ref="M31:M32"/>
    <mergeCell ref="I31:I32"/>
    <mergeCell ref="F24:F25"/>
    <mergeCell ref="E31:E32"/>
    <mergeCell ref="F31:F32"/>
    <mergeCell ref="F22:F23"/>
    <mergeCell ref="I22:I23"/>
    <mergeCell ref="G24:G25"/>
    <mergeCell ref="G31:G32"/>
    <mergeCell ref="K31:K32"/>
    <mergeCell ref="G22:G23"/>
    <mergeCell ref="I24:I25"/>
    <mergeCell ref="H27:H28"/>
    <mergeCell ref="K29:K30"/>
    <mergeCell ref="N3:O3"/>
    <mergeCell ref="T5:V6"/>
    <mergeCell ref="T16:V17"/>
    <mergeCell ref="O13:O14"/>
    <mergeCell ref="U13:U14"/>
    <mergeCell ref="U11:U12"/>
    <mergeCell ref="S7:S8"/>
    <mergeCell ref="U7:U8"/>
    <mergeCell ref="M9:M10"/>
    <mergeCell ref="P3:V3"/>
    <mergeCell ref="Q13:Q14"/>
    <mergeCell ref="Q11:Q12"/>
    <mergeCell ref="R16:R17"/>
    <mergeCell ref="U9:U10"/>
    <mergeCell ref="M7:M8"/>
    <mergeCell ref="O9:O10"/>
    <mergeCell ref="O7:O8"/>
    <mergeCell ref="Q7:Q8"/>
    <mergeCell ref="N5:P6"/>
    <mergeCell ref="N16:P17"/>
    <mergeCell ref="R5:R6"/>
    <mergeCell ref="S13:S14"/>
    <mergeCell ref="S11:S12"/>
    <mergeCell ref="Q9:Q10"/>
    <mergeCell ref="Q35:Q36"/>
    <mergeCell ref="S35:S36"/>
    <mergeCell ref="M11:M12"/>
    <mergeCell ref="O11:O12"/>
    <mergeCell ref="M13:M14"/>
    <mergeCell ref="U35:U36"/>
    <mergeCell ref="O33:O34"/>
    <mergeCell ref="O35:O36"/>
    <mergeCell ref="Q33:Q34"/>
    <mergeCell ref="S33:S34"/>
    <mergeCell ref="O31:O32"/>
    <mergeCell ref="Q18:Q19"/>
    <mergeCell ref="O29:O30"/>
    <mergeCell ref="Q29:Q30"/>
    <mergeCell ref="Q31:Q32"/>
    <mergeCell ref="Q24:Q25"/>
    <mergeCell ref="S29:S30"/>
    <mergeCell ref="S31:S32"/>
    <mergeCell ref="N27:P28"/>
    <mergeCell ref="U33:U34"/>
    <mergeCell ref="O20:O21"/>
    <mergeCell ref="U31:U32"/>
    <mergeCell ref="M20:M21"/>
    <mergeCell ref="U29:U30"/>
    <mergeCell ref="K11:K12"/>
    <mergeCell ref="R27:R28"/>
    <mergeCell ref="T27:V28"/>
    <mergeCell ref="S24:S25"/>
    <mergeCell ref="U24:U25"/>
    <mergeCell ref="Q22:Q23"/>
    <mergeCell ref="K24:K25"/>
    <mergeCell ref="O24:O25"/>
    <mergeCell ref="O22:O23"/>
    <mergeCell ref="S20:S21"/>
    <mergeCell ref="S18:S19"/>
    <mergeCell ref="K22:K23"/>
    <mergeCell ref="M22:M23"/>
    <mergeCell ref="U22:U23"/>
    <mergeCell ref="M24:M25"/>
    <mergeCell ref="K20:K21"/>
    <mergeCell ref="M18:M19"/>
    <mergeCell ref="O18:O19"/>
    <mergeCell ref="S22:S23"/>
    <mergeCell ref="U18:U19"/>
    <mergeCell ref="U20:U21"/>
    <mergeCell ref="J16:L17"/>
    <mergeCell ref="K18:K19"/>
    <mergeCell ref="A2:J2"/>
    <mergeCell ref="A3:F3"/>
    <mergeCell ref="F7:F8"/>
    <mergeCell ref="G7:G8"/>
    <mergeCell ref="J5:L6"/>
    <mergeCell ref="B5:B6"/>
    <mergeCell ref="C16:C17"/>
    <mergeCell ref="A13:A14"/>
    <mergeCell ref="B13:B14"/>
    <mergeCell ref="C13:C14"/>
    <mergeCell ref="D13:D14"/>
    <mergeCell ref="A4:F4"/>
    <mergeCell ref="E13:E14"/>
    <mergeCell ref="D7:D8"/>
    <mergeCell ref="E7:E8"/>
    <mergeCell ref="C5:C6"/>
    <mergeCell ref="D5:F5"/>
    <mergeCell ref="H5:H6"/>
    <mergeCell ref="I7:I8"/>
    <mergeCell ref="B7:B8"/>
    <mergeCell ref="C7:C8"/>
    <mergeCell ref="A7:A8"/>
    <mergeCell ref="G9:G10"/>
    <mergeCell ref="I9:I10"/>
  </mergeCells>
  <phoneticPr fontId="5"/>
  <pageMargins left="0.27559055118110237" right="0.27559055118110237" top="0.27559055118110237" bottom="0.19685039370078741" header="0.27559055118110237" footer="0.19685039370078741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5"/>
  </sheetPr>
  <dimension ref="A1:V37"/>
  <sheetViews>
    <sheetView topLeftCell="A13" zoomScale="120" zoomScaleNormal="120" zoomScalePageLayoutView="120" workbookViewId="0">
      <selection sqref="A1:IV65536"/>
    </sheetView>
  </sheetViews>
  <sheetFormatPr defaultColWidth="8.81640625" defaultRowHeight="16.5" x14ac:dyDescent="0.25"/>
  <cols>
    <col min="1" max="1" width="4.6328125" style="13" customWidth="1"/>
    <col min="2" max="3" width="5.6328125" style="13" customWidth="1"/>
    <col min="4" max="4" width="13.6328125" style="19" customWidth="1"/>
    <col min="5" max="5" width="2" style="13" customWidth="1"/>
    <col min="6" max="6" width="13.6328125" style="15" customWidth="1"/>
    <col min="7" max="7" width="1.6328125" style="14" hidden="1" customWidth="1"/>
    <col min="8" max="8" width="11.6328125" style="2" customWidth="1"/>
    <col min="9" max="9" width="1.6328125" style="14" hidden="1" customWidth="1"/>
    <col min="10" max="10" width="11.6328125" style="2" customWidth="1"/>
    <col min="11" max="11" width="1.6328125" style="14" hidden="1" customWidth="1"/>
    <col min="12" max="12" width="11.6328125" style="2" customWidth="1"/>
    <col min="13" max="13" width="1.6328125" style="14" hidden="1" customWidth="1"/>
    <col min="14" max="14" width="11.6328125" style="2" customWidth="1"/>
    <col min="15" max="15" width="1.6328125" style="14" hidden="1" customWidth="1"/>
    <col min="16" max="16" width="11.6328125" style="2" customWidth="1"/>
    <col min="17" max="17" width="1.6328125" style="14" hidden="1" customWidth="1"/>
    <col min="18" max="18" width="11.6328125" style="2" customWidth="1"/>
    <col min="19" max="19" width="1.6328125" style="14" hidden="1" customWidth="1"/>
    <col min="20" max="20" width="11.6328125" style="2" customWidth="1"/>
    <col min="21" max="21" width="1.6328125" style="14" hidden="1" customWidth="1"/>
    <col min="22" max="22" width="11.6328125" style="2" customWidth="1"/>
    <col min="23" max="16384" width="8.81640625" style="13"/>
  </cols>
  <sheetData>
    <row r="1" spans="1:22" s="1" customFormat="1" ht="20.25" customHeight="1" x14ac:dyDescent="0.25">
      <c r="A1" s="41" t="s">
        <v>24</v>
      </c>
      <c r="B1" s="41"/>
      <c r="C1" s="41"/>
      <c r="D1" s="41"/>
      <c r="E1" s="41"/>
      <c r="F1" s="41"/>
      <c r="G1" s="41"/>
      <c r="H1" s="41"/>
      <c r="I1" s="4"/>
      <c r="J1" s="3"/>
      <c r="K1" s="4"/>
      <c r="L1" s="3"/>
      <c r="M1" s="4"/>
      <c r="N1" s="3"/>
      <c r="O1" s="4"/>
      <c r="P1" s="2" t="s">
        <v>25</v>
      </c>
      <c r="Q1" s="5"/>
      <c r="R1" s="2"/>
      <c r="S1" s="5"/>
      <c r="T1" s="2"/>
      <c r="U1" s="5"/>
      <c r="V1" s="2"/>
    </row>
    <row r="2" spans="1:22" s="6" customFormat="1" ht="20.25" customHeight="1" x14ac:dyDescent="0.25">
      <c r="A2" s="166" t="s">
        <v>26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N2" s="7"/>
      <c r="O2" s="8"/>
      <c r="P2" s="9" t="s">
        <v>27</v>
      </c>
      <c r="Q2" s="10"/>
      <c r="R2" s="3"/>
      <c r="S2" s="10"/>
      <c r="T2" s="3"/>
      <c r="U2" s="10"/>
      <c r="V2" s="3"/>
    </row>
    <row r="3" spans="1:22" s="6" customFormat="1" ht="20.25" customHeight="1" x14ac:dyDescent="0.2">
      <c r="A3" s="166" t="s">
        <v>61</v>
      </c>
      <c r="B3" s="166"/>
      <c r="C3" s="166"/>
      <c r="D3" s="166"/>
      <c r="E3" s="166"/>
      <c r="F3" s="166"/>
      <c r="G3" s="166"/>
      <c r="H3" s="166"/>
      <c r="I3" s="44"/>
      <c r="J3" s="45"/>
      <c r="K3" s="44"/>
      <c r="L3" s="45"/>
      <c r="N3" s="209"/>
      <c r="O3" s="209"/>
      <c r="P3" s="210" t="s">
        <v>29</v>
      </c>
      <c r="Q3" s="210"/>
      <c r="R3" s="210"/>
      <c r="S3" s="210"/>
      <c r="T3" s="210"/>
      <c r="U3" s="210"/>
      <c r="V3" s="210"/>
    </row>
    <row r="4" spans="1:22" s="6" customFormat="1" ht="20.25" customHeight="1" thickBot="1" x14ac:dyDescent="0.3">
      <c r="A4" s="187" t="s">
        <v>30</v>
      </c>
      <c r="B4" s="187"/>
      <c r="C4" s="187"/>
      <c r="D4" s="187"/>
      <c r="E4" s="187"/>
      <c r="F4" s="187"/>
      <c r="G4" s="187"/>
      <c r="H4" s="187"/>
      <c r="I4" s="44"/>
      <c r="J4" s="44" t="s">
        <v>62</v>
      </c>
      <c r="K4" s="44"/>
      <c r="L4" s="26"/>
      <c r="N4" s="11"/>
      <c r="O4" s="11"/>
      <c r="P4" s="11"/>
      <c r="R4" s="7"/>
      <c r="T4" s="7"/>
      <c r="V4" s="7"/>
    </row>
    <row r="5" spans="1:22" s="12" customFormat="1" ht="12.75" customHeight="1" x14ac:dyDescent="0.15">
      <c r="A5" s="20" t="s">
        <v>32</v>
      </c>
      <c r="B5" s="177" t="s">
        <v>6</v>
      </c>
      <c r="C5" s="177" t="s">
        <v>7</v>
      </c>
      <c r="D5" s="193" t="s">
        <v>33</v>
      </c>
      <c r="E5" s="193"/>
      <c r="F5" s="193"/>
      <c r="G5" s="30"/>
      <c r="H5" s="194" t="s">
        <v>34</v>
      </c>
      <c r="I5" s="35"/>
      <c r="J5" s="171" t="s">
        <v>35</v>
      </c>
      <c r="K5" s="172"/>
      <c r="L5" s="173"/>
      <c r="M5" s="35"/>
      <c r="N5" s="171" t="s">
        <v>12</v>
      </c>
      <c r="O5" s="172"/>
      <c r="P5" s="173"/>
      <c r="Q5" s="35"/>
      <c r="R5" s="194" t="s">
        <v>36</v>
      </c>
      <c r="S5" s="35" t="s">
        <v>37</v>
      </c>
      <c r="T5" s="199" t="s">
        <v>38</v>
      </c>
      <c r="U5" s="200"/>
      <c r="V5" s="201"/>
    </row>
    <row r="6" spans="1:22" s="12" customFormat="1" ht="12.75" customHeight="1" x14ac:dyDescent="0.15">
      <c r="A6" s="21" t="s">
        <v>39</v>
      </c>
      <c r="B6" s="178"/>
      <c r="C6" s="178"/>
      <c r="D6" s="28" t="s">
        <v>8</v>
      </c>
      <c r="E6" s="22" t="s">
        <v>17</v>
      </c>
      <c r="F6" s="29" t="s">
        <v>8</v>
      </c>
      <c r="G6" s="31"/>
      <c r="H6" s="195"/>
      <c r="I6" s="36"/>
      <c r="J6" s="174"/>
      <c r="K6" s="175"/>
      <c r="L6" s="176"/>
      <c r="M6" s="36"/>
      <c r="N6" s="174"/>
      <c r="O6" s="175"/>
      <c r="P6" s="176"/>
      <c r="Q6" s="36"/>
      <c r="R6" s="195"/>
      <c r="S6" s="36"/>
      <c r="T6" s="202"/>
      <c r="U6" s="203"/>
      <c r="V6" s="204"/>
    </row>
    <row r="7" spans="1:22" ht="9.75" customHeight="1" x14ac:dyDescent="0.2">
      <c r="A7" s="198" t="s">
        <v>63</v>
      </c>
      <c r="B7" s="181" t="s">
        <v>41</v>
      </c>
      <c r="C7" s="217" t="s">
        <v>64</v>
      </c>
      <c r="D7" s="190" t="e">
        <f>#REF!</f>
        <v>#REF!</v>
      </c>
      <c r="E7" s="188" t="s">
        <v>9</v>
      </c>
      <c r="F7" s="167" t="e">
        <f>#REF!</f>
        <v>#REF!</v>
      </c>
      <c r="G7" s="169" ph="1">
        <v>2</v>
      </c>
      <c r="H7" s="50" t="e">
        <f>IF(G7="","",VLOOKUP(G7,#REF!,4,FALSE))</f>
        <v>#REF!</v>
      </c>
      <c r="I7" s="169" ph="1">
        <v>11</v>
      </c>
      <c r="J7" s="50" t="e">
        <f>IF(I7="","",VLOOKUP(I7,#REF!,4,FALSE))</f>
        <v>#REF!</v>
      </c>
      <c r="K7" s="169" ph="1">
        <v>53</v>
      </c>
      <c r="L7" s="50" t="e">
        <f>IF(K7="","",VLOOKUP(K7,#REF!,4,FALSE))</f>
        <v>#REF!</v>
      </c>
      <c r="M7" s="169" ph="1">
        <v>44</v>
      </c>
      <c r="N7" s="50" t="e">
        <f>IF(M7="","",VLOOKUP(M7,#REF!,4,FALSE))</f>
        <v>#REF!</v>
      </c>
      <c r="O7" s="169" ph="1">
        <v>37</v>
      </c>
      <c r="P7" s="50" t="e">
        <f>IF(O7="","",VLOOKUP(O7,#REF!,4,FALSE))</f>
        <v>#REF!</v>
      </c>
      <c r="Q7" s="170" ph="1">
        <v>48</v>
      </c>
      <c r="R7" s="50" t="e">
        <f>IF(Q7="","",VLOOKUP(Q7,#REF!,4,FALSE))</f>
        <v>#REF!</v>
      </c>
      <c r="S7" s="170" ph="1"/>
      <c r="T7" s="64" t="str">
        <f>IF(S7="","",VLOOKUP(S7,#REF!,4,FALSE))</f>
        <v/>
      </c>
      <c r="U7" s="208" ph="1"/>
      <c r="V7" s="53" t="str">
        <f>IF(U7="","",VLOOKUP(U7,#REF!,4,FALSE))</f>
        <v/>
      </c>
    </row>
    <row r="8" spans="1:22" ht="19.5" customHeight="1" x14ac:dyDescent="0.2">
      <c r="A8" s="198"/>
      <c r="B8" s="196"/>
      <c r="C8" s="217"/>
      <c r="D8" s="191"/>
      <c r="E8" s="192"/>
      <c r="F8" s="168"/>
      <c r="G8" s="170"/>
      <c r="H8" s="54" t="e">
        <f>IF(G7="","",VLOOKUP(G7,#REF!,3,FALSE))</f>
        <v>#REF!</v>
      </c>
      <c r="I8" s="170"/>
      <c r="J8" s="55" t="e">
        <f>IF(I7="","",VLOOKUP(I7,#REF!,3,FALSE))</f>
        <v>#REF!</v>
      </c>
      <c r="K8" s="170"/>
      <c r="L8" s="54" t="s">
        <v>65</v>
      </c>
      <c r="M8" s="170"/>
      <c r="N8" s="55" t="e">
        <f>IF(M7="","",VLOOKUP(M7,#REF!,3,FALSE))</f>
        <v>#REF!</v>
      </c>
      <c r="O8" s="170"/>
      <c r="P8" s="54" t="e">
        <f>IF(O7="","",VLOOKUP(O7,#REF!,3,FALSE))</f>
        <v>#REF!</v>
      </c>
      <c r="Q8" s="170"/>
      <c r="R8" s="54" t="e">
        <f>IF(Q7="","",VLOOKUP(Q7,#REF!,3,FALSE))</f>
        <v>#REF!</v>
      </c>
      <c r="S8" s="170"/>
      <c r="T8" s="56" t="str">
        <f>IF(S7="","",VLOOKUP(S7,#REF!,3,FALSE))</f>
        <v/>
      </c>
      <c r="U8" s="208"/>
      <c r="V8" s="57" t="str">
        <f>IF(U7="","",VLOOKUP(U7,#REF!,3,FALSE))</f>
        <v/>
      </c>
    </row>
    <row r="9" spans="1:22" ht="9.75" customHeight="1" x14ac:dyDescent="0.2">
      <c r="A9" s="179" t="s">
        <v>66</v>
      </c>
      <c r="B9" s="181">
        <v>0.4861111111111111</v>
      </c>
      <c r="C9" s="217" t="s">
        <v>64</v>
      </c>
      <c r="D9" s="190" t="e">
        <f>#REF!</f>
        <v>#REF!</v>
      </c>
      <c r="E9" s="188" t="s">
        <v>9</v>
      </c>
      <c r="F9" s="167" t="e">
        <f>#REF!</f>
        <v>#REF!</v>
      </c>
      <c r="G9" s="169" ph="1">
        <v>3</v>
      </c>
      <c r="H9" s="50" t="e">
        <f>IF(G9="","",VLOOKUP(G9,#REF!,4,FALSE))</f>
        <v>#REF!</v>
      </c>
      <c r="I9" s="169" ph="1">
        <v>11</v>
      </c>
      <c r="J9" s="50" t="e">
        <f>IF(I9="","",VLOOKUP(I9,#REF!,4,FALSE))</f>
        <v>#REF!</v>
      </c>
      <c r="K9" s="169" ph="1">
        <v>53</v>
      </c>
      <c r="L9" s="50" t="e">
        <f>IF(K9="","",VLOOKUP(K9,#REF!,4,FALSE))</f>
        <v>#REF!</v>
      </c>
      <c r="M9" s="169" ph="1">
        <v>49</v>
      </c>
      <c r="N9" s="50" t="e">
        <f>IF(M9="","",VLOOKUP(M9,#REF!,4,FALSE))</f>
        <v>#REF!</v>
      </c>
      <c r="O9" s="169" ph="1">
        <v>42</v>
      </c>
      <c r="P9" s="50" t="e">
        <f>IF(O9="","",VLOOKUP(O9,#REF!,4,FALSE))</f>
        <v>#REF!</v>
      </c>
      <c r="Q9" s="170" ph="1">
        <v>46</v>
      </c>
      <c r="R9" s="50" t="e">
        <f>IF(Q9="","",VLOOKUP(Q9,#REF!,4,FALSE))</f>
        <v>#REF!</v>
      </c>
      <c r="S9" s="170" ph="1"/>
      <c r="T9" s="64" t="str">
        <f>IF(S9="","",VLOOKUP(S9,#REF!,4,FALSE))</f>
        <v/>
      </c>
      <c r="U9" s="208" ph="1"/>
      <c r="V9" s="53" t="str">
        <f>IF(U9="","",VLOOKUP(U9,#REF!,4,FALSE))</f>
        <v/>
      </c>
    </row>
    <row r="10" spans="1:22" ht="19.5" customHeight="1" x14ac:dyDescent="0.2">
      <c r="A10" s="198"/>
      <c r="B10" s="196"/>
      <c r="C10" s="217"/>
      <c r="D10" s="191"/>
      <c r="E10" s="192"/>
      <c r="F10" s="168"/>
      <c r="G10" s="170"/>
      <c r="H10" s="54" t="e">
        <f>IF(G9="","",VLOOKUP(G9,#REF!,3,FALSE))</f>
        <v>#REF!</v>
      </c>
      <c r="I10" s="170"/>
      <c r="J10" s="55" t="e">
        <f>IF(I9="","",VLOOKUP(I9,#REF!,3,FALSE))</f>
        <v>#REF!</v>
      </c>
      <c r="K10" s="170"/>
      <c r="L10" s="54" t="s">
        <v>65</v>
      </c>
      <c r="M10" s="170"/>
      <c r="N10" s="55" t="e">
        <f>IF(M9="","",VLOOKUP(M9,#REF!,3,FALSE))</f>
        <v>#REF!</v>
      </c>
      <c r="O10" s="170"/>
      <c r="P10" s="54" t="e">
        <f>IF(O9="","",VLOOKUP(O9,#REF!,3,FALSE))</f>
        <v>#REF!</v>
      </c>
      <c r="Q10" s="170"/>
      <c r="R10" s="54" t="e">
        <f>IF(Q9="","",VLOOKUP(Q9,#REF!,3,FALSE))</f>
        <v>#REF!</v>
      </c>
      <c r="S10" s="170"/>
      <c r="T10" s="56" t="str">
        <f>IF(S9="","",VLOOKUP(S9,#REF!,3,FALSE))</f>
        <v/>
      </c>
      <c r="U10" s="208"/>
      <c r="V10" s="57" t="str">
        <f>IF(U9="","",VLOOKUP(U9,#REF!,3,FALSE))</f>
        <v/>
      </c>
    </row>
    <row r="11" spans="1:22" ht="9.75" customHeight="1" x14ac:dyDescent="0.2">
      <c r="A11" s="179" t="s">
        <v>67</v>
      </c>
      <c r="B11" s="181">
        <v>0.55555555555555558</v>
      </c>
      <c r="C11" s="217" t="s">
        <v>68</v>
      </c>
      <c r="D11" s="190" t="e">
        <f>#REF!</f>
        <v>#REF!</v>
      </c>
      <c r="E11" s="188" t="s">
        <v>9</v>
      </c>
      <c r="F11" s="167" t="e">
        <f>#REF!</f>
        <v>#REF!</v>
      </c>
      <c r="G11" s="169" ph="1">
        <v>2</v>
      </c>
      <c r="H11" s="50" t="e">
        <f>IF(G11="","",VLOOKUP(G11,#REF!,4,FALSE))</f>
        <v>#REF!</v>
      </c>
      <c r="I11" s="169" ph="1">
        <v>15</v>
      </c>
      <c r="J11" s="50" t="e">
        <f>IF(I11="","",VLOOKUP(I11,#REF!,4,FALSE))</f>
        <v>#REF!</v>
      </c>
      <c r="K11" s="169" ph="1">
        <v>54</v>
      </c>
      <c r="L11" s="50" t="e">
        <f>IF(K11="","",VLOOKUP(K11,#REF!,4,FALSE))</f>
        <v>#REF!</v>
      </c>
      <c r="M11" s="169" ph="1">
        <v>48</v>
      </c>
      <c r="N11" s="50" t="e">
        <f>IF(M11="","",VLOOKUP(M11,#REF!,4,FALSE))</f>
        <v>#REF!</v>
      </c>
      <c r="O11" s="169" ph="1">
        <v>36</v>
      </c>
      <c r="P11" s="50" t="e">
        <f>IF(O11="","",VLOOKUP(O11,#REF!,4,FALSE))</f>
        <v>#REF!</v>
      </c>
      <c r="Q11" s="170" ph="1">
        <v>37</v>
      </c>
      <c r="R11" s="50" t="e">
        <f>IF(Q11="","",VLOOKUP(Q11,#REF!,4,FALSE))</f>
        <v>#REF!</v>
      </c>
      <c r="S11" s="170" ph="1"/>
      <c r="T11" s="64" t="str">
        <f>IF(S11="","",VLOOKUP(S11,#REF!,4,FALSE))</f>
        <v/>
      </c>
      <c r="U11" s="208" ph="1"/>
      <c r="V11" s="53" t="str">
        <f>IF(U11="","",VLOOKUP(U11,#REF!,4,FALSE))</f>
        <v/>
      </c>
    </row>
    <row r="12" spans="1:22" ht="19.5" customHeight="1" x14ac:dyDescent="0.2">
      <c r="A12" s="198"/>
      <c r="B12" s="196"/>
      <c r="C12" s="217"/>
      <c r="D12" s="191"/>
      <c r="E12" s="192"/>
      <c r="F12" s="168"/>
      <c r="G12" s="170"/>
      <c r="H12" s="54" t="e">
        <f>IF(G11="","",VLOOKUP(G11,#REF!,3,FALSE))</f>
        <v>#REF!</v>
      </c>
      <c r="I12" s="170"/>
      <c r="J12" s="55" t="e">
        <f>IF(I11="","",VLOOKUP(I11,#REF!,3,FALSE))</f>
        <v>#REF!</v>
      </c>
      <c r="K12" s="170"/>
      <c r="L12" s="54" t="e">
        <f>IF(K11="","",VLOOKUP(K11,#REF!,3,FALSE))</f>
        <v>#REF!</v>
      </c>
      <c r="M12" s="170"/>
      <c r="N12" s="55" t="e">
        <f>IF(M11="","",VLOOKUP(M11,#REF!,3,FALSE))</f>
        <v>#REF!</v>
      </c>
      <c r="O12" s="170"/>
      <c r="P12" s="54" t="e">
        <f>IF(O11="","",VLOOKUP(O11,#REF!,3,FALSE))</f>
        <v>#REF!</v>
      </c>
      <c r="Q12" s="170"/>
      <c r="R12" s="54" t="e">
        <f>IF(Q11="","",VLOOKUP(Q11,#REF!,3,FALSE))</f>
        <v>#REF!</v>
      </c>
      <c r="S12" s="170"/>
      <c r="T12" s="56" t="str">
        <f>IF(S11="","",VLOOKUP(S11,#REF!,3,FALSE))</f>
        <v/>
      </c>
      <c r="U12" s="208"/>
      <c r="V12" s="57" t="str">
        <f>IF(U11="","",VLOOKUP(U11,#REF!,3,FALSE))</f>
        <v/>
      </c>
    </row>
    <row r="13" spans="1:22" ht="9.75" customHeight="1" x14ac:dyDescent="0.2">
      <c r="A13" s="179" t="s">
        <v>69</v>
      </c>
      <c r="B13" s="181">
        <v>0.625</v>
      </c>
      <c r="C13" s="215" t="s">
        <v>68</v>
      </c>
      <c r="D13" s="185" t="e">
        <f>#REF!</f>
        <v>#REF!</v>
      </c>
      <c r="E13" s="188" t="s">
        <v>9</v>
      </c>
      <c r="F13" s="167" t="e">
        <f>#REF!</f>
        <v>#REF!</v>
      </c>
      <c r="G13" s="169" ph="1">
        <v>3</v>
      </c>
      <c r="H13" s="50" t="e">
        <f>IF(G13="","",VLOOKUP(G13,#REF!,4,FALSE))</f>
        <v>#REF!</v>
      </c>
      <c r="I13" s="169" ph="1">
        <v>15</v>
      </c>
      <c r="J13" s="50" t="e">
        <f>IF(I13="","",VLOOKUP(I13,#REF!,4,FALSE))</f>
        <v>#REF!</v>
      </c>
      <c r="K13" s="169" ph="1">
        <v>54</v>
      </c>
      <c r="L13" s="50" t="e">
        <f>IF(K13="","",VLOOKUP(K13,#REF!,4,FALSE))</f>
        <v>#REF!</v>
      </c>
      <c r="M13" s="169" ph="1">
        <v>46</v>
      </c>
      <c r="N13" s="50" t="e">
        <f>IF(M13="","",VLOOKUP(M13,#REF!,4,FALSE))</f>
        <v>#REF!</v>
      </c>
      <c r="O13" s="169" ph="1">
        <v>44</v>
      </c>
      <c r="P13" s="50" t="e">
        <f>IF(O13="","",VLOOKUP(O13,#REF!,4,FALSE))</f>
        <v>#REF!</v>
      </c>
      <c r="Q13" s="169" ph="1">
        <v>49</v>
      </c>
      <c r="R13" s="50" t="e">
        <f>IF(Q13="","",VLOOKUP(Q13,#REF!,4,FALSE))</f>
        <v>#REF!</v>
      </c>
      <c r="S13" s="169" ph="1"/>
      <c r="T13" s="64" t="str">
        <f>IF(S13="","",VLOOKUP(S13,#REF!,4,FALSE))</f>
        <v/>
      </c>
      <c r="U13" s="206" ph="1"/>
      <c r="V13" s="53" t="str">
        <f>IF(U13="","",VLOOKUP(U13,#REF!,4,FALSE))</f>
        <v/>
      </c>
    </row>
    <row r="14" spans="1:22" ht="19.5" customHeight="1" thickBot="1" x14ac:dyDescent="0.25">
      <c r="A14" s="180"/>
      <c r="B14" s="182"/>
      <c r="C14" s="216"/>
      <c r="D14" s="186"/>
      <c r="E14" s="189"/>
      <c r="F14" s="211"/>
      <c r="G14" s="205"/>
      <c r="H14" s="58" t="e">
        <f>IF(G13="","",VLOOKUP(G13,#REF!,3,FALSE))</f>
        <v>#REF!</v>
      </c>
      <c r="I14" s="205"/>
      <c r="J14" s="59" t="e">
        <f>IF(I13="","",VLOOKUP(I13,#REF!,3,FALSE))</f>
        <v>#REF!</v>
      </c>
      <c r="K14" s="205"/>
      <c r="L14" s="58" t="e">
        <f>IF(K13="","",VLOOKUP(K13,#REF!,3,FALSE))</f>
        <v>#REF!</v>
      </c>
      <c r="M14" s="205"/>
      <c r="N14" s="59" t="e">
        <f>IF(M13="","",VLOOKUP(M13,#REF!,3,FALSE))</f>
        <v>#REF!</v>
      </c>
      <c r="O14" s="205"/>
      <c r="P14" s="58" t="e">
        <f>IF(O13="","",VLOOKUP(O13,#REF!,3,FALSE))</f>
        <v>#REF!</v>
      </c>
      <c r="Q14" s="205"/>
      <c r="R14" s="58" t="e">
        <f>IF(Q13="","",VLOOKUP(Q13,#REF!,3,FALSE))</f>
        <v>#REF!</v>
      </c>
      <c r="S14" s="205"/>
      <c r="T14" s="60" t="str">
        <f>IF(S13="","",VLOOKUP(S13,#REF!,3,FALSE))</f>
        <v/>
      </c>
      <c r="U14" s="207"/>
      <c r="V14" s="61" t="str">
        <f>IF(U13="","",VLOOKUP(U13,#REF!,3,FALSE))</f>
        <v/>
      </c>
    </row>
    <row r="15" spans="1:22" ht="18" customHeight="1" thickBot="1" x14ac:dyDescent="0.3">
      <c r="A15" s="214" t="s">
        <v>48</v>
      </c>
      <c r="B15" s="214"/>
      <c r="C15" s="214"/>
      <c r="D15" s="214"/>
      <c r="E15" s="214"/>
      <c r="F15" s="214"/>
      <c r="G15" s="214"/>
      <c r="H15" s="214"/>
      <c r="I15" s="37"/>
      <c r="J15" s="37" t="s">
        <v>49</v>
      </c>
      <c r="L15" s="6"/>
      <c r="O15" s="16"/>
    </row>
    <row r="16" spans="1:22" s="12" customFormat="1" ht="13.5" customHeight="1" x14ac:dyDescent="0.15">
      <c r="A16" s="20" t="s">
        <v>32</v>
      </c>
      <c r="B16" s="177" t="s">
        <v>6</v>
      </c>
      <c r="C16" s="177" t="s">
        <v>7</v>
      </c>
      <c r="D16" s="193" t="s">
        <v>33</v>
      </c>
      <c r="E16" s="193"/>
      <c r="F16" s="193"/>
      <c r="G16" s="30"/>
      <c r="H16" s="194" t="s">
        <v>34</v>
      </c>
      <c r="I16" s="35"/>
      <c r="J16" s="171" t="s">
        <v>35</v>
      </c>
      <c r="K16" s="172"/>
      <c r="L16" s="173"/>
      <c r="M16" s="35"/>
      <c r="N16" s="171" t="s">
        <v>12</v>
      </c>
      <c r="O16" s="172"/>
      <c r="P16" s="173"/>
      <c r="Q16" s="35"/>
      <c r="R16" s="194" t="s">
        <v>36</v>
      </c>
      <c r="S16" s="35" t="s">
        <v>37</v>
      </c>
      <c r="T16" s="199" t="s">
        <v>38</v>
      </c>
      <c r="U16" s="200"/>
      <c r="V16" s="201"/>
    </row>
    <row r="17" spans="1:22" s="12" customFormat="1" ht="13.5" customHeight="1" x14ac:dyDescent="0.15">
      <c r="A17" s="21" t="s">
        <v>39</v>
      </c>
      <c r="B17" s="178"/>
      <c r="C17" s="178"/>
      <c r="D17" s="28" t="s">
        <v>8</v>
      </c>
      <c r="E17" s="22" t="s">
        <v>17</v>
      </c>
      <c r="F17" s="29" t="s">
        <v>8</v>
      </c>
      <c r="G17" s="31"/>
      <c r="H17" s="195"/>
      <c r="I17" s="36"/>
      <c r="J17" s="174"/>
      <c r="K17" s="175"/>
      <c r="L17" s="176"/>
      <c r="M17" s="36"/>
      <c r="N17" s="174"/>
      <c r="O17" s="175"/>
      <c r="P17" s="176"/>
      <c r="Q17" s="36"/>
      <c r="R17" s="195"/>
      <c r="S17" s="36"/>
      <c r="T17" s="202"/>
      <c r="U17" s="203"/>
      <c r="V17" s="204"/>
    </row>
    <row r="18" spans="1:22" ht="9.75" customHeight="1" x14ac:dyDescent="0.2">
      <c r="A18" s="198" t="s">
        <v>70</v>
      </c>
      <c r="B18" s="181">
        <v>0.41666666666666669</v>
      </c>
      <c r="C18" s="217" t="s">
        <v>64</v>
      </c>
      <c r="D18" s="190" t="e">
        <f>#REF!</f>
        <v>#REF!</v>
      </c>
      <c r="E18" s="188" t="s">
        <v>9</v>
      </c>
      <c r="F18" s="167" t="e">
        <f>#REF!</f>
        <v>#REF!</v>
      </c>
      <c r="G18" s="169" ph="1">
        <v>6</v>
      </c>
      <c r="H18" s="50" t="e">
        <f>IF(G18="","",VLOOKUP(G18,#REF!,4,FALSE))</f>
        <v>#REF!</v>
      </c>
      <c r="I18" s="169" ph="1">
        <v>10</v>
      </c>
      <c r="J18" s="50" t="e">
        <f>IF(I18="","",VLOOKUP(I18,#REF!,4,FALSE))</f>
        <v>#REF!</v>
      </c>
      <c r="K18" s="169" ph="1">
        <v>55</v>
      </c>
      <c r="L18" s="50" t="e">
        <f>IF(K18="","",VLOOKUP(K18,#REF!,4,FALSE))</f>
        <v>#REF!</v>
      </c>
      <c r="M18" s="169" ph="1">
        <v>50</v>
      </c>
      <c r="N18" s="50" t="e">
        <f>IF(M18="","",VLOOKUP(M18,#REF!,4,FALSE))</f>
        <v>#REF!</v>
      </c>
      <c r="O18" s="169" ph="1">
        <v>32</v>
      </c>
      <c r="P18" s="50" t="e">
        <f>IF(O18="","",VLOOKUP(O18,#REF!,4,FALSE))</f>
        <v>#REF!</v>
      </c>
      <c r="Q18" s="170" ph="1">
        <v>38</v>
      </c>
      <c r="R18" s="50" t="e">
        <f>IF(Q18="","",VLOOKUP(Q18,#REF!,4,FALSE))</f>
        <v>#REF!</v>
      </c>
      <c r="S18" s="170" ph="1"/>
      <c r="T18" s="64" t="str">
        <f>IF(S18="","",VLOOKUP(S18,#REF!,4,FALSE))</f>
        <v/>
      </c>
      <c r="U18" s="208" ph="1"/>
      <c r="V18" s="53" t="str">
        <f>IF(U18="","",VLOOKUP(U18,#REF!,4,FALSE))</f>
        <v/>
      </c>
    </row>
    <row r="19" spans="1:22" ht="20.25" customHeight="1" x14ac:dyDescent="0.2">
      <c r="A19" s="198"/>
      <c r="B19" s="196"/>
      <c r="C19" s="217"/>
      <c r="D19" s="191"/>
      <c r="E19" s="192"/>
      <c r="F19" s="168"/>
      <c r="G19" s="170"/>
      <c r="H19" s="54" t="e">
        <f>IF(G18="","",VLOOKUP(G18,#REF!,3,FALSE))</f>
        <v>#REF!</v>
      </c>
      <c r="I19" s="170"/>
      <c r="J19" s="55" t="e">
        <f>IF(I18="","",VLOOKUP(I18,#REF!,3,FALSE))</f>
        <v>#REF!</v>
      </c>
      <c r="K19" s="170"/>
      <c r="L19" s="54" t="s">
        <v>71</v>
      </c>
      <c r="M19" s="170"/>
      <c r="N19" s="55" t="e">
        <f>IF(M18="","",VLOOKUP(M18,#REF!,3,FALSE))</f>
        <v>#REF!</v>
      </c>
      <c r="O19" s="170"/>
      <c r="P19" s="54" t="e">
        <f>IF(O18="","",VLOOKUP(O18,#REF!,3,FALSE))</f>
        <v>#REF!</v>
      </c>
      <c r="Q19" s="170"/>
      <c r="R19" s="54" t="e">
        <f>IF(Q18="","",VLOOKUP(Q18,#REF!,3,FALSE))</f>
        <v>#REF!</v>
      </c>
      <c r="S19" s="170"/>
      <c r="T19" s="56" t="str">
        <f>IF(S18="","",VLOOKUP(S18,#REF!,3,FALSE))</f>
        <v/>
      </c>
      <c r="U19" s="208"/>
      <c r="V19" s="57" t="str">
        <f>IF(U18="","",VLOOKUP(U18,#REF!,3,FALSE))</f>
        <v/>
      </c>
    </row>
    <row r="20" spans="1:22" ht="9.75" customHeight="1" x14ac:dyDescent="0.2">
      <c r="A20" s="179" t="s">
        <v>72</v>
      </c>
      <c r="B20" s="181">
        <v>0.4861111111111111</v>
      </c>
      <c r="C20" s="217" t="s">
        <v>64</v>
      </c>
      <c r="D20" s="190" t="e">
        <f>#REF!</f>
        <v>#REF!</v>
      </c>
      <c r="E20" s="188" t="s">
        <v>9</v>
      </c>
      <c r="F20" s="167" t="e">
        <f>#REF!</f>
        <v>#REF!</v>
      </c>
      <c r="G20" s="169" ph="1">
        <v>5</v>
      </c>
      <c r="H20" s="50" t="e">
        <f>IF(G20="","",VLOOKUP(G20,#REF!,4,FALSE))</f>
        <v>#REF!</v>
      </c>
      <c r="I20" s="169" ph="1">
        <v>9</v>
      </c>
      <c r="J20" s="50" t="e">
        <f>IF(I20="","",VLOOKUP(I20,#REF!,4,FALSE))</f>
        <v>#REF!</v>
      </c>
      <c r="K20" s="169" ph="1">
        <v>55</v>
      </c>
      <c r="L20" s="50" t="e">
        <f>IF(K20="","",VLOOKUP(K20,#REF!,4,FALSE))</f>
        <v>#REF!</v>
      </c>
      <c r="M20" s="169" ph="1">
        <v>47</v>
      </c>
      <c r="N20" s="50" t="e">
        <f>IF(M20="","",VLOOKUP(M20,#REF!,4,FALSE))</f>
        <v>#REF!</v>
      </c>
      <c r="O20" s="169" ph="1">
        <v>27</v>
      </c>
      <c r="P20" s="50" t="e">
        <f>IF(O20="","",VLOOKUP(O20,#REF!,4,FALSE))</f>
        <v>#REF!</v>
      </c>
      <c r="Q20" s="170" ph="1">
        <v>51</v>
      </c>
      <c r="R20" s="50" t="e">
        <f>IF(Q20="","",VLOOKUP(Q20,#REF!,4,FALSE))</f>
        <v>#REF!</v>
      </c>
      <c r="S20" s="170" ph="1"/>
      <c r="T20" s="64" t="str">
        <f>IF(S20="","",VLOOKUP(S20,#REF!,4,FALSE))</f>
        <v/>
      </c>
      <c r="U20" s="208" ph="1"/>
      <c r="V20" s="53" t="str">
        <f>IF(U20="","",VLOOKUP(U20,#REF!,4,FALSE))</f>
        <v/>
      </c>
    </row>
    <row r="21" spans="1:22" ht="20.25" customHeight="1" x14ac:dyDescent="0.2">
      <c r="A21" s="198"/>
      <c r="B21" s="196"/>
      <c r="C21" s="217"/>
      <c r="D21" s="191"/>
      <c r="E21" s="192"/>
      <c r="F21" s="168"/>
      <c r="G21" s="170"/>
      <c r="H21" s="54" t="e">
        <f>IF(G20="","",VLOOKUP(G20,#REF!,3,FALSE))</f>
        <v>#REF!</v>
      </c>
      <c r="I21" s="170"/>
      <c r="J21" s="55" t="e">
        <f>IF(I20="","",VLOOKUP(I20,#REF!,3,FALSE))</f>
        <v>#REF!</v>
      </c>
      <c r="K21" s="170"/>
      <c r="L21" s="54" t="s">
        <v>71</v>
      </c>
      <c r="M21" s="170"/>
      <c r="N21" s="55" t="e">
        <f>IF(M20="","",VLOOKUP(M20,#REF!,3,FALSE))</f>
        <v>#REF!</v>
      </c>
      <c r="O21" s="170"/>
      <c r="P21" s="54" t="e">
        <f>IF(O20="","",VLOOKUP(O20,#REF!,3,FALSE))</f>
        <v>#REF!</v>
      </c>
      <c r="Q21" s="170"/>
      <c r="R21" s="54" t="e">
        <f>IF(Q20="","",VLOOKUP(Q20,#REF!,3,FALSE))</f>
        <v>#REF!</v>
      </c>
      <c r="S21" s="170"/>
      <c r="T21" s="56" t="str">
        <f>IF(S20="","",VLOOKUP(S20,#REF!,3,FALSE))</f>
        <v/>
      </c>
      <c r="U21" s="208"/>
      <c r="V21" s="57" t="str">
        <f>IF(U20="","",VLOOKUP(U20,#REF!,3,FALSE))</f>
        <v/>
      </c>
    </row>
    <row r="22" spans="1:22" ht="9.75" customHeight="1" x14ac:dyDescent="0.2">
      <c r="A22" s="179" t="s">
        <v>73</v>
      </c>
      <c r="B22" s="181">
        <v>0.55555555555555558</v>
      </c>
      <c r="C22" s="217" t="s">
        <v>68</v>
      </c>
      <c r="D22" s="190" t="e">
        <f>#REF!</f>
        <v>#REF!</v>
      </c>
      <c r="E22" s="188" t="s">
        <v>9</v>
      </c>
      <c r="F22" s="167" t="e">
        <f>#REF!</f>
        <v>#REF!</v>
      </c>
      <c r="G22" s="169" ph="1">
        <v>6</v>
      </c>
      <c r="H22" s="50" t="e">
        <f>IF(G22="","",VLOOKUP(G22,#REF!,4,FALSE))</f>
        <v>#REF!</v>
      </c>
      <c r="I22" s="169" ph="1">
        <v>10</v>
      </c>
      <c r="J22" s="50" t="e">
        <f>IF(I22="","",VLOOKUP(I22,#REF!,4,FALSE))</f>
        <v>#REF!</v>
      </c>
      <c r="K22" s="169" ph="1">
        <v>56</v>
      </c>
      <c r="L22" s="50" t="e">
        <f>IF(K22="","",VLOOKUP(K22,#REF!,4,FALSE))</f>
        <v>#REF!</v>
      </c>
      <c r="M22" s="169" ph="1">
        <v>25</v>
      </c>
      <c r="N22" s="50" t="e">
        <f>IF(M22="","",VLOOKUP(M22,#REF!,4,FALSE))</f>
        <v>#REF!</v>
      </c>
      <c r="O22" s="169" ph="1">
        <v>38</v>
      </c>
      <c r="P22" s="50" t="e">
        <f>IF(O22="","",VLOOKUP(O22,#REF!,4,FALSE))</f>
        <v>#REF!</v>
      </c>
      <c r="Q22" s="170" ph="1">
        <v>50</v>
      </c>
      <c r="R22" s="50" t="e">
        <f>IF(Q22="","",VLOOKUP(Q22,#REF!,4,FALSE))</f>
        <v>#REF!</v>
      </c>
      <c r="S22" s="170" ph="1"/>
      <c r="T22" s="64" t="str">
        <f>IF(S22="","",VLOOKUP(S22,#REF!,4,FALSE))</f>
        <v/>
      </c>
      <c r="U22" s="208" ph="1"/>
      <c r="V22" s="53" t="str">
        <f>IF(U22="","",VLOOKUP(U22,#REF!,4,FALSE))</f>
        <v/>
      </c>
    </row>
    <row r="23" spans="1:22" ht="21" customHeight="1" x14ac:dyDescent="0.2">
      <c r="A23" s="198"/>
      <c r="B23" s="196"/>
      <c r="C23" s="217"/>
      <c r="D23" s="191"/>
      <c r="E23" s="192"/>
      <c r="F23" s="168"/>
      <c r="G23" s="170"/>
      <c r="H23" s="54" t="e">
        <f>IF(G22="","",VLOOKUP(G22,#REF!,3,FALSE))</f>
        <v>#REF!</v>
      </c>
      <c r="I23" s="170"/>
      <c r="J23" s="55" t="e">
        <f>IF(I22="","",VLOOKUP(I22,#REF!,3,FALSE))</f>
        <v>#REF!</v>
      </c>
      <c r="K23" s="170"/>
      <c r="L23" s="54" t="e">
        <f>IF(K22="","",VLOOKUP(K22,#REF!,3,FALSE))</f>
        <v>#REF!</v>
      </c>
      <c r="M23" s="170"/>
      <c r="N23" s="55" t="e">
        <f>IF(M22="","",VLOOKUP(M22,#REF!,3,FALSE))</f>
        <v>#REF!</v>
      </c>
      <c r="O23" s="170"/>
      <c r="P23" s="54" t="e">
        <f>IF(O22="","",VLOOKUP(O22,#REF!,3,FALSE))</f>
        <v>#REF!</v>
      </c>
      <c r="Q23" s="170"/>
      <c r="R23" s="54" t="e">
        <f>IF(Q22="","",VLOOKUP(Q22,#REF!,3,FALSE))</f>
        <v>#REF!</v>
      </c>
      <c r="S23" s="170"/>
      <c r="T23" s="56" t="str">
        <f>IF(S22="","",VLOOKUP(S22,#REF!,3,FALSE))</f>
        <v/>
      </c>
      <c r="U23" s="208"/>
      <c r="V23" s="57" t="str">
        <f>IF(U22="","",VLOOKUP(U22,#REF!,3,FALSE))</f>
        <v/>
      </c>
    </row>
    <row r="24" spans="1:22" ht="9.75" customHeight="1" x14ac:dyDescent="0.2">
      <c r="A24" s="179" t="s">
        <v>74</v>
      </c>
      <c r="B24" s="181">
        <v>0.625</v>
      </c>
      <c r="C24" s="215" t="s">
        <v>68</v>
      </c>
      <c r="D24" s="185" t="e">
        <f>#REF!</f>
        <v>#REF!</v>
      </c>
      <c r="E24" s="188" t="s">
        <v>9</v>
      </c>
      <c r="F24" s="167" t="e">
        <f>#REF!</f>
        <v>#REF!</v>
      </c>
      <c r="G24" s="169" ph="1">
        <v>5</v>
      </c>
      <c r="H24" s="50" t="e">
        <f>IF(G24="","",VLOOKUP(G24,#REF!,4,FALSE))</f>
        <v>#REF!</v>
      </c>
      <c r="I24" s="169" ph="1">
        <v>9</v>
      </c>
      <c r="J24" s="50" t="e">
        <f>IF(I24="","",VLOOKUP(I24,#REF!,4,FALSE))</f>
        <v>#REF!</v>
      </c>
      <c r="K24" s="169" ph="1">
        <v>56</v>
      </c>
      <c r="L24" s="50" t="e">
        <f>IF(K24="","",VLOOKUP(K24,#REF!,4,FALSE))</f>
        <v>#REF!</v>
      </c>
      <c r="M24" s="169" ph="1">
        <v>51</v>
      </c>
      <c r="N24" s="50" t="e">
        <f>IF(M24="","",VLOOKUP(M24,#REF!,4,FALSE))</f>
        <v>#REF!</v>
      </c>
      <c r="O24" s="169" ph="1">
        <v>35</v>
      </c>
      <c r="P24" s="50" t="e">
        <f>IF(O24="","",VLOOKUP(O24,#REF!,4,FALSE))</f>
        <v>#REF!</v>
      </c>
      <c r="Q24" s="169" ph="1">
        <v>47</v>
      </c>
      <c r="R24" s="50" t="e">
        <f>IF(Q24="","",VLOOKUP(Q24,#REF!,4,FALSE))</f>
        <v>#REF!</v>
      </c>
      <c r="S24" s="169" ph="1"/>
      <c r="T24" s="64" t="str">
        <f>IF(S24="","",VLOOKUP(S24,#REF!,4,FALSE))</f>
        <v/>
      </c>
      <c r="U24" s="206" ph="1"/>
      <c r="V24" s="53" t="str">
        <f>IF(U24="","",VLOOKUP(U24,#REF!,4,FALSE))</f>
        <v/>
      </c>
    </row>
    <row r="25" spans="1:22" ht="21" customHeight="1" thickBot="1" x14ac:dyDescent="0.25">
      <c r="A25" s="180"/>
      <c r="B25" s="182"/>
      <c r="C25" s="216"/>
      <c r="D25" s="186"/>
      <c r="E25" s="189"/>
      <c r="F25" s="211"/>
      <c r="G25" s="205"/>
      <c r="H25" s="58" t="e">
        <f>IF(G24="","",VLOOKUP(G24,#REF!,3,FALSE))</f>
        <v>#REF!</v>
      </c>
      <c r="I25" s="205"/>
      <c r="J25" s="59" t="e">
        <f>IF(I24="","",VLOOKUP(I24,#REF!,3,FALSE))</f>
        <v>#REF!</v>
      </c>
      <c r="K25" s="205"/>
      <c r="L25" s="58" t="e">
        <f>IF(K24="","",VLOOKUP(K24,#REF!,3,FALSE))</f>
        <v>#REF!</v>
      </c>
      <c r="M25" s="205"/>
      <c r="N25" s="59" t="e">
        <f>IF(M24="","",VLOOKUP(M24,#REF!,3,FALSE))</f>
        <v>#REF!</v>
      </c>
      <c r="O25" s="205"/>
      <c r="P25" s="58" t="e">
        <f>IF(O24="","",VLOOKUP(O24,#REF!,3,FALSE))</f>
        <v>#REF!</v>
      </c>
      <c r="Q25" s="205"/>
      <c r="R25" s="58" t="e">
        <f>IF(Q24="","",VLOOKUP(Q24,#REF!,3,FALSE))</f>
        <v>#REF!</v>
      </c>
      <c r="S25" s="205"/>
      <c r="T25" s="60" t="str">
        <f>IF(S24="","",VLOOKUP(S24,#REF!,3,FALSE))</f>
        <v/>
      </c>
      <c r="U25" s="207"/>
      <c r="V25" s="61" t="str">
        <f>IF(U24="","",VLOOKUP(U24,#REF!,3,FALSE))</f>
        <v/>
      </c>
    </row>
    <row r="26" spans="1:22" ht="17" thickBot="1" x14ac:dyDescent="0.3">
      <c r="A26" s="214" t="s">
        <v>54</v>
      </c>
      <c r="B26" s="214"/>
      <c r="C26" s="214"/>
      <c r="D26" s="214"/>
      <c r="E26" s="214"/>
      <c r="F26" s="214"/>
      <c r="G26" s="214"/>
      <c r="H26" s="214"/>
      <c r="I26" s="37"/>
      <c r="J26" s="37" t="s">
        <v>55</v>
      </c>
      <c r="L26" s="47"/>
    </row>
    <row r="27" spans="1:22" s="12" customFormat="1" ht="13.5" customHeight="1" x14ac:dyDescent="0.15">
      <c r="A27" s="20" t="s">
        <v>32</v>
      </c>
      <c r="B27" s="177" t="s">
        <v>6</v>
      </c>
      <c r="C27" s="177" t="s">
        <v>7</v>
      </c>
      <c r="D27" s="193" t="s">
        <v>33</v>
      </c>
      <c r="E27" s="193"/>
      <c r="F27" s="193"/>
      <c r="G27" s="30"/>
      <c r="H27" s="194" t="s">
        <v>34</v>
      </c>
      <c r="I27" s="35"/>
      <c r="J27" s="171" t="s">
        <v>35</v>
      </c>
      <c r="K27" s="172"/>
      <c r="L27" s="173"/>
      <c r="M27" s="35"/>
      <c r="N27" s="171" t="s">
        <v>12</v>
      </c>
      <c r="O27" s="172"/>
      <c r="P27" s="173"/>
      <c r="Q27" s="35"/>
      <c r="R27" s="194" t="s">
        <v>36</v>
      </c>
      <c r="S27" s="35" t="s">
        <v>37</v>
      </c>
      <c r="T27" s="199" t="s">
        <v>38</v>
      </c>
      <c r="U27" s="200"/>
      <c r="V27" s="201"/>
    </row>
    <row r="28" spans="1:22" s="12" customFormat="1" ht="13.5" customHeight="1" x14ac:dyDescent="0.15">
      <c r="A28" s="21" t="s">
        <v>39</v>
      </c>
      <c r="B28" s="178"/>
      <c r="C28" s="178"/>
      <c r="D28" s="28" t="s">
        <v>8</v>
      </c>
      <c r="E28" s="22" t="s">
        <v>17</v>
      </c>
      <c r="F28" s="29" t="s">
        <v>8</v>
      </c>
      <c r="G28" s="31"/>
      <c r="H28" s="195"/>
      <c r="I28" s="36"/>
      <c r="J28" s="174"/>
      <c r="K28" s="175"/>
      <c r="L28" s="176"/>
      <c r="M28" s="36"/>
      <c r="N28" s="174"/>
      <c r="O28" s="175"/>
      <c r="P28" s="176"/>
      <c r="Q28" s="36"/>
      <c r="R28" s="195"/>
      <c r="S28" s="36"/>
      <c r="T28" s="202"/>
      <c r="U28" s="203"/>
      <c r="V28" s="204"/>
    </row>
    <row r="29" spans="1:22" ht="9.75" customHeight="1" x14ac:dyDescent="0.2">
      <c r="A29" s="198" t="s">
        <v>75</v>
      </c>
      <c r="B29" s="181">
        <v>0.41666666666666669</v>
      </c>
      <c r="C29" s="217" t="s">
        <v>68</v>
      </c>
      <c r="D29" s="190" t="e">
        <f>#REF!</f>
        <v>#REF!</v>
      </c>
      <c r="E29" s="188" t="s">
        <v>9</v>
      </c>
      <c r="F29" s="167" t="e">
        <f>#REF!</f>
        <v>#REF!</v>
      </c>
      <c r="G29" s="169" ph="1">
        <v>7</v>
      </c>
      <c r="H29" s="50" t="e">
        <f>IF(G29="","",VLOOKUP(G29,#REF!,4,FALSE))</f>
        <v>#REF!</v>
      </c>
      <c r="I29" s="169" ph="1">
        <v>14</v>
      </c>
      <c r="J29" s="50" t="e">
        <f>IF(I29="","",VLOOKUP(I29,#REF!,4,FALSE))</f>
        <v>#REF!</v>
      </c>
      <c r="K29" s="169" ph="1">
        <v>57</v>
      </c>
      <c r="L29" s="50" t="e">
        <f>IF(K29="","",VLOOKUP(K29,#REF!,4,FALSE))</f>
        <v>#REF!</v>
      </c>
      <c r="M29" s="169" ph="1">
        <v>30</v>
      </c>
      <c r="N29" s="50" t="e">
        <f>IF(M29="","",VLOOKUP(M29,#REF!,4,FALSE))</f>
        <v>#REF!</v>
      </c>
      <c r="O29" s="169" ph="1">
        <v>40</v>
      </c>
      <c r="P29" s="50" t="e">
        <f>IF(O29="","",VLOOKUP(O29,#REF!,4,FALSE))</f>
        <v>#REF!</v>
      </c>
      <c r="Q29" s="170" ph="1">
        <v>31</v>
      </c>
      <c r="R29" s="50" t="e">
        <f>IF(Q29="","",VLOOKUP(Q29,#REF!,4,FALSE))</f>
        <v>#REF!</v>
      </c>
      <c r="S29" s="170" ph="1"/>
      <c r="T29" s="64" t="str">
        <f>IF(S29="","",VLOOKUP(S29,#REF!,4,FALSE))</f>
        <v/>
      </c>
      <c r="U29" s="208" ph="1"/>
      <c r="V29" s="53" t="str">
        <f>IF(U29="","",VLOOKUP(U29,#REF!,4,FALSE))</f>
        <v/>
      </c>
    </row>
    <row r="30" spans="1:22" ht="19.5" customHeight="1" x14ac:dyDescent="0.2">
      <c r="A30" s="198"/>
      <c r="B30" s="196"/>
      <c r="C30" s="217"/>
      <c r="D30" s="191"/>
      <c r="E30" s="192"/>
      <c r="F30" s="168"/>
      <c r="G30" s="170"/>
      <c r="H30" s="54" t="e">
        <f>IF(G29="","",VLOOKUP(G29,#REF!,3,FALSE))</f>
        <v>#REF!</v>
      </c>
      <c r="I30" s="170"/>
      <c r="J30" s="55" t="e">
        <f>IF(I29="","",VLOOKUP(I29,#REF!,3,FALSE))</f>
        <v>#REF!</v>
      </c>
      <c r="K30" s="170"/>
      <c r="L30" s="54" t="e">
        <f>IF(K29="","",VLOOKUP(K29,#REF!,3,FALSE))</f>
        <v>#REF!</v>
      </c>
      <c r="M30" s="170"/>
      <c r="N30" s="55" t="e">
        <f>IF(M29="","",VLOOKUP(M29,#REF!,3,FALSE))</f>
        <v>#REF!</v>
      </c>
      <c r="O30" s="170"/>
      <c r="P30" s="54" t="e">
        <f>IF(O29="","",VLOOKUP(O29,#REF!,3,FALSE))</f>
        <v>#REF!</v>
      </c>
      <c r="Q30" s="170"/>
      <c r="R30" s="54" t="e">
        <f>IF(Q29="","",VLOOKUP(Q29,#REF!,3,FALSE))</f>
        <v>#REF!</v>
      </c>
      <c r="S30" s="170"/>
      <c r="T30" s="56" t="str">
        <f>IF(S29="","",VLOOKUP(S29,#REF!,3,FALSE))</f>
        <v/>
      </c>
      <c r="U30" s="208"/>
      <c r="V30" s="57" t="str">
        <f>IF(U29="","",VLOOKUP(U29,#REF!,3,FALSE))</f>
        <v/>
      </c>
    </row>
    <row r="31" spans="1:22" ht="9.75" customHeight="1" x14ac:dyDescent="0.2">
      <c r="A31" s="179" t="s">
        <v>76</v>
      </c>
      <c r="B31" s="181">
        <v>0.4861111111111111</v>
      </c>
      <c r="C31" s="217" t="s">
        <v>68</v>
      </c>
      <c r="D31" s="190" t="e">
        <f>#REF!</f>
        <v>#REF!</v>
      </c>
      <c r="E31" s="188" t="s">
        <v>9</v>
      </c>
      <c r="F31" s="167" t="e">
        <f>#REF!</f>
        <v>#REF!</v>
      </c>
      <c r="G31" s="169" ph="1">
        <v>4</v>
      </c>
      <c r="H31" s="50" t="e">
        <f>IF(G31="","",VLOOKUP(G31,#REF!,4,FALSE))</f>
        <v>#REF!</v>
      </c>
      <c r="I31" s="169" ph="1">
        <v>13</v>
      </c>
      <c r="J31" s="50" t="e">
        <f>IF(I31="","",VLOOKUP(I31,#REF!,4,FALSE))</f>
        <v>#REF!</v>
      </c>
      <c r="K31" s="169" ph="1">
        <v>57</v>
      </c>
      <c r="L31" s="50" t="e">
        <f>IF(K31="","",VLOOKUP(K31,#REF!,4,FALSE))</f>
        <v>#REF!</v>
      </c>
      <c r="M31" s="169" ph="1">
        <v>39</v>
      </c>
      <c r="N31" s="50" t="e">
        <f>IF(M31="","",VLOOKUP(M31,#REF!,4,FALSE))</f>
        <v>#REF!</v>
      </c>
      <c r="O31" s="169" ph="1">
        <v>26</v>
      </c>
      <c r="P31" s="50" t="e">
        <f>IF(O31="","",VLOOKUP(O31,#REF!,4,FALSE))</f>
        <v>#REF!</v>
      </c>
      <c r="Q31" s="170" ph="1">
        <v>33</v>
      </c>
      <c r="R31" s="50" t="e">
        <f>IF(Q31="","",VLOOKUP(Q31,#REF!,4,FALSE))</f>
        <v>#REF!</v>
      </c>
      <c r="S31" s="170" ph="1"/>
      <c r="T31" s="64" t="str">
        <f>IF(S31="","",VLOOKUP(S31,#REF!,4,FALSE))</f>
        <v/>
      </c>
      <c r="U31" s="208" ph="1"/>
      <c r="V31" s="53" t="str">
        <f>IF(U31="","",VLOOKUP(U31,#REF!,4,FALSE))</f>
        <v/>
      </c>
    </row>
    <row r="32" spans="1:22" ht="19.5" customHeight="1" x14ac:dyDescent="0.2">
      <c r="A32" s="198"/>
      <c r="B32" s="196"/>
      <c r="C32" s="217"/>
      <c r="D32" s="191"/>
      <c r="E32" s="192"/>
      <c r="F32" s="168"/>
      <c r="G32" s="170"/>
      <c r="H32" s="54" t="e">
        <f>IF(G31="","",VLOOKUP(G31,#REF!,3,FALSE))</f>
        <v>#REF!</v>
      </c>
      <c r="I32" s="170"/>
      <c r="J32" s="55" t="e">
        <f>IF(I31="","",VLOOKUP(I31,#REF!,3,FALSE))</f>
        <v>#REF!</v>
      </c>
      <c r="K32" s="170"/>
      <c r="L32" s="54" t="e">
        <f>IF(K31="","",VLOOKUP(K31,#REF!,3,FALSE))</f>
        <v>#REF!</v>
      </c>
      <c r="M32" s="170"/>
      <c r="N32" s="55" t="e">
        <f>IF(M31="","",VLOOKUP(M31,#REF!,3,FALSE))</f>
        <v>#REF!</v>
      </c>
      <c r="O32" s="170"/>
      <c r="P32" s="54" t="e">
        <f>IF(O31="","",VLOOKUP(O31,#REF!,3,FALSE))</f>
        <v>#REF!</v>
      </c>
      <c r="Q32" s="170"/>
      <c r="R32" s="54" t="e">
        <f>IF(Q31="","",VLOOKUP(Q31,#REF!,3,FALSE))</f>
        <v>#REF!</v>
      </c>
      <c r="S32" s="170"/>
      <c r="T32" s="56" t="str">
        <f>IF(S31="","",VLOOKUP(S31,#REF!,3,FALSE))</f>
        <v/>
      </c>
      <c r="U32" s="208"/>
      <c r="V32" s="57" t="str">
        <f>IF(U31="","",VLOOKUP(U31,#REF!,3,FALSE))</f>
        <v/>
      </c>
    </row>
    <row r="33" spans="1:22" ht="9.75" customHeight="1" x14ac:dyDescent="0.2">
      <c r="A33" s="179" t="s">
        <v>77</v>
      </c>
      <c r="B33" s="181">
        <v>0.55555555555555558</v>
      </c>
      <c r="C33" s="217" t="s">
        <v>68</v>
      </c>
      <c r="D33" s="190" t="e">
        <f>#REF!</f>
        <v>#REF!</v>
      </c>
      <c r="E33" s="188" t="s">
        <v>9</v>
      </c>
      <c r="F33" s="167" t="e">
        <f>#REF!</f>
        <v>#REF!</v>
      </c>
      <c r="G33" s="169" ph="1">
        <v>7</v>
      </c>
      <c r="H33" s="50" t="e">
        <f>IF(G33="","",VLOOKUP(G33,#REF!,4,FALSE))</f>
        <v>#REF!</v>
      </c>
      <c r="I33" s="169" ph="1">
        <v>14</v>
      </c>
      <c r="J33" s="50" t="e">
        <f>IF(I33="","",VLOOKUP(I33,#REF!,4,FALSE))</f>
        <v>#REF!</v>
      </c>
      <c r="K33" s="169" ph="1">
        <v>58</v>
      </c>
      <c r="L33" s="50" t="e">
        <f>IF(K33="","",VLOOKUP(K33,#REF!,4,FALSE))</f>
        <v>#REF!</v>
      </c>
      <c r="M33" s="169" ph="1">
        <v>31</v>
      </c>
      <c r="N33" s="50" t="e">
        <f>IF(M33="","",VLOOKUP(M33,#REF!,4,FALSE))</f>
        <v>#REF!</v>
      </c>
      <c r="O33" s="169" ph="1">
        <v>41</v>
      </c>
      <c r="P33" s="50" t="e">
        <f>IF(O33="","",VLOOKUP(O33,#REF!,4,FALSE))</f>
        <v>#REF!</v>
      </c>
      <c r="Q33" s="170" ph="1">
        <v>40</v>
      </c>
      <c r="R33" s="50" t="e">
        <f>IF(Q33="","",VLOOKUP(Q33,#REF!,4,FALSE))</f>
        <v>#REF!</v>
      </c>
      <c r="S33" s="170" ph="1"/>
      <c r="T33" s="64" t="str">
        <f>IF(S33="","",VLOOKUP(S33,#REF!,4,FALSE))</f>
        <v/>
      </c>
      <c r="U33" s="208" ph="1"/>
      <c r="V33" s="53" t="str">
        <f>IF(U33="","",VLOOKUP(U33,#REF!,4,FALSE))</f>
        <v/>
      </c>
    </row>
    <row r="34" spans="1:22" ht="19.5" customHeight="1" x14ac:dyDescent="0.2">
      <c r="A34" s="198"/>
      <c r="B34" s="196"/>
      <c r="C34" s="217"/>
      <c r="D34" s="191"/>
      <c r="E34" s="192"/>
      <c r="F34" s="168"/>
      <c r="G34" s="170"/>
      <c r="H34" s="54" t="e">
        <f>IF(G33="","",VLOOKUP(G33,#REF!,3,FALSE))</f>
        <v>#REF!</v>
      </c>
      <c r="I34" s="170"/>
      <c r="J34" s="55" t="e">
        <f>IF(I33="","",VLOOKUP(I33,#REF!,3,FALSE))</f>
        <v>#REF!</v>
      </c>
      <c r="K34" s="170"/>
      <c r="L34" s="54" t="s">
        <v>78</v>
      </c>
      <c r="M34" s="170"/>
      <c r="N34" s="55" t="e">
        <f>IF(M33="","",VLOOKUP(M33,#REF!,3,FALSE))</f>
        <v>#REF!</v>
      </c>
      <c r="O34" s="170"/>
      <c r="P34" s="54" t="e">
        <f>IF(O33="","",VLOOKUP(O33,#REF!,3,FALSE))</f>
        <v>#REF!</v>
      </c>
      <c r="Q34" s="170"/>
      <c r="R34" s="54" t="e">
        <f>IF(Q33="","",VLOOKUP(Q33,#REF!,3,FALSE))</f>
        <v>#REF!</v>
      </c>
      <c r="S34" s="170"/>
      <c r="T34" s="56" t="str">
        <f>IF(S33="","",VLOOKUP(S33,#REF!,3,FALSE))</f>
        <v/>
      </c>
      <c r="U34" s="208"/>
      <c r="V34" s="57" t="str">
        <f>IF(U33="","",VLOOKUP(U33,#REF!,3,FALSE))</f>
        <v/>
      </c>
    </row>
    <row r="35" spans="1:22" ht="9.75" customHeight="1" x14ac:dyDescent="0.2">
      <c r="A35" s="179" t="s">
        <v>79</v>
      </c>
      <c r="B35" s="181">
        <v>0.625</v>
      </c>
      <c r="C35" s="215" t="s">
        <v>68</v>
      </c>
      <c r="D35" s="185" t="e">
        <f>#REF!</f>
        <v>#REF!</v>
      </c>
      <c r="E35" s="188" t="s">
        <v>9</v>
      </c>
      <c r="F35" s="167" t="e">
        <f>#REF!</f>
        <v>#REF!</v>
      </c>
      <c r="G35" s="169" ph="1">
        <v>4</v>
      </c>
      <c r="H35" s="50" t="e">
        <f>IF(G35="","",VLOOKUP(G35,#REF!,4,FALSE))</f>
        <v>#REF!</v>
      </c>
      <c r="I35" s="169" ph="1">
        <v>13</v>
      </c>
      <c r="J35" s="50" t="e">
        <f>IF(I35="","",VLOOKUP(I35,#REF!,4,FALSE))</f>
        <v>#REF!</v>
      </c>
      <c r="K35" s="169" ph="1">
        <v>58</v>
      </c>
      <c r="L35" s="50" t="e">
        <f>IF(K35="","",VLOOKUP(K35,#REF!,4,FALSE))</f>
        <v>#REF!</v>
      </c>
      <c r="M35" s="169" ph="1">
        <v>33</v>
      </c>
      <c r="N35" s="50" t="e">
        <f>IF(M35="","",VLOOKUP(M35,#REF!,4,FALSE))</f>
        <v>#REF!</v>
      </c>
      <c r="O35" s="169" ph="1">
        <v>34</v>
      </c>
      <c r="P35" s="50" t="e">
        <f>IF(O35="","",VLOOKUP(O35,#REF!,4,FALSE))</f>
        <v>#REF!</v>
      </c>
      <c r="Q35" s="169" ph="1">
        <v>26</v>
      </c>
      <c r="R35" s="50" t="e">
        <f>IF(Q35="","",VLOOKUP(Q35,#REF!,4,FALSE))</f>
        <v>#REF!</v>
      </c>
      <c r="S35" s="169" ph="1"/>
      <c r="T35" s="64" t="str">
        <f>IF(S35="","",VLOOKUP(S35,#REF!,4,FALSE))</f>
        <v/>
      </c>
      <c r="U35" s="206" ph="1"/>
      <c r="V35" s="53" t="str">
        <f>IF(U35="","",VLOOKUP(U35,#REF!,4,FALSE))</f>
        <v/>
      </c>
    </row>
    <row r="36" spans="1:22" ht="20.25" customHeight="1" thickBot="1" x14ac:dyDescent="0.25">
      <c r="A36" s="180"/>
      <c r="B36" s="182"/>
      <c r="C36" s="216"/>
      <c r="D36" s="186"/>
      <c r="E36" s="189"/>
      <c r="F36" s="211"/>
      <c r="G36" s="205"/>
      <c r="H36" s="58" t="e">
        <f>IF(G35="","",VLOOKUP(G35,#REF!,3,FALSE))</f>
        <v>#REF!</v>
      </c>
      <c r="I36" s="205"/>
      <c r="J36" s="59" t="e">
        <f>IF(I35="","",VLOOKUP(I35,#REF!,3,FALSE))</f>
        <v>#REF!</v>
      </c>
      <c r="K36" s="205"/>
      <c r="L36" s="58" t="s">
        <v>78</v>
      </c>
      <c r="M36" s="205"/>
      <c r="N36" s="59" t="e">
        <f>IF(M35="","",VLOOKUP(M35,#REF!,3,FALSE))</f>
        <v>#REF!</v>
      </c>
      <c r="O36" s="205"/>
      <c r="P36" s="58" t="e">
        <f>IF(O35="","",VLOOKUP(O35,#REF!,3,FALSE))</f>
        <v>#REF!</v>
      </c>
      <c r="Q36" s="205"/>
      <c r="R36" s="58" t="e">
        <f>IF(Q35="","",VLOOKUP(Q35,#REF!,3,FALSE))</f>
        <v>#REF!</v>
      </c>
      <c r="S36" s="205"/>
      <c r="T36" s="60" t="str">
        <f>IF(S35="","",VLOOKUP(S35,#REF!,3,FALSE))</f>
        <v/>
      </c>
      <c r="U36" s="207"/>
      <c r="V36" s="61" t="str">
        <f>IF(U35="","",VLOOKUP(U35,#REF!,3,FALSE))</f>
        <v/>
      </c>
    </row>
    <row r="37" spans="1:22" ht="36" customHeight="1" thickBot="1" x14ac:dyDescent="0.35">
      <c r="N37" s="25" t="s">
        <v>60</v>
      </c>
      <c r="O37" s="24"/>
      <c r="P37" s="23"/>
      <c r="Q37" s="17"/>
      <c r="R37" s="18"/>
      <c r="S37" s="17"/>
      <c r="T37" s="18"/>
      <c r="U37" s="17"/>
      <c r="V37" s="18"/>
    </row>
  </sheetData>
  <mergeCells count="199">
    <mergeCell ref="A2:L2"/>
    <mergeCell ref="A3:H3"/>
    <mergeCell ref="B5:B6"/>
    <mergeCell ref="H5:H6"/>
    <mergeCell ref="G11:G12"/>
    <mergeCell ref="A7:A8"/>
    <mergeCell ref="B7:B8"/>
    <mergeCell ref="C7:C8"/>
    <mergeCell ref="D7:D8"/>
    <mergeCell ref="E7:E8"/>
    <mergeCell ref="F7:F8"/>
    <mergeCell ref="A4:H4"/>
    <mergeCell ref="C5:C6"/>
    <mergeCell ref="E9:E10"/>
    <mergeCell ref="B11:B12"/>
    <mergeCell ref="K9:K10"/>
    <mergeCell ref="K7:K8"/>
    <mergeCell ref="G7:G8"/>
    <mergeCell ref="G9:G10"/>
    <mergeCell ref="B13:B14"/>
    <mergeCell ref="F11:F12"/>
    <mergeCell ref="C11:C12"/>
    <mergeCell ref="D11:D12"/>
    <mergeCell ref="D13:D14"/>
    <mergeCell ref="C16:C17"/>
    <mergeCell ref="D16:F16"/>
    <mergeCell ref="F18:F19"/>
    <mergeCell ref="J5:L6"/>
    <mergeCell ref="D5:F5"/>
    <mergeCell ref="H16:H17"/>
    <mergeCell ref="G13:G14"/>
    <mergeCell ref="A20:A21"/>
    <mergeCell ref="E18:E19"/>
    <mergeCell ref="B16:B17"/>
    <mergeCell ref="F9:F10"/>
    <mergeCell ref="I9:I10"/>
    <mergeCell ref="I7:I8"/>
    <mergeCell ref="E11:E12"/>
    <mergeCell ref="I13:I14"/>
    <mergeCell ref="A15:H15"/>
    <mergeCell ref="A11:A12"/>
    <mergeCell ref="E13:E14"/>
    <mergeCell ref="F13:F14"/>
    <mergeCell ref="C13:C14"/>
    <mergeCell ref="A9:A10"/>
    <mergeCell ref="B9:B10"/>
    <mergeCell ref="C9:C10"/>
    <mergeCell ref="D9:D10"/>
    <mergeCell ref="I20:I21"/>
    <mergeCell ref="F20:F21"/>
    <mergeCell ref="G20:G21"/>
    <mergeCell ref="A13:A14"/>
    <mergeCell ref="A18:A19"/>
    <mergeCell ref="B18:B19"/>
    <mergeCell ref="C18:C19"/>
    <mergeCell ref="P3:V3"/>
    <mergeCell ref="U7:U8"/>
    <mergeCell ref="S7:S8"/>
    <mergeCell ref="Q7:Q8"/>
    <mergeCell ref="M7:M8"/>
    <mergeCell ref="S9:S10"/>
    <mergeCell ref="U9:U10"/>
    <mergeCell ref="N3:O3"/>
    <mergeCell ref="N5:P6"/>
    <mergeCell ref="O7:O8"/>
    <mergeCell ref="T5:V6"/>
    <mergeCell ref="O9:O10"/>
    <mergeCell ref="M9:M10"/>
    <mergeCell ref="Q9:Q10"/>
    <mergeCell ref="R5:R6"/>
    <mergeCell ref="F22:F23"/>
    <mergeCell ref="G22:G23"/>
    <mergeCell ref="K22:K23"/>
    <mergeCell ref="N16:P17"/>
    <mergeCell ref="R16:R17"/>
    <mergeCell ref="I11:I12"/>
    <mergeCell ref="M11:M12"/>
    <mergeCell ref="U13:U14"/>
    <mergeCell ref="Q13:Q14"/>
    <mergeCell ref="S13:S14"/>
    <mergeCell ref="O11:O12"/>
    <mergeCell ref="Q11:Q12"/>
    <mergeCell ref="U11:U12"/>
    <mergeCell ref="S11:S12"/>
    <mergeCell ref="K11:K12"/>
    <mergeCell ref="K13:K14"/>
    <mergeCell ref="M13:M14"/>
    <mergeCell ref="O13:O14"/>
    <mergeCell ref="J16:L17"/>
    <mergeCell ref="U18:U19"/>
    <mergeCell ref="S18:S19"/>
    <mergeCell ref="Q18:Q19"/>
    <mergeCell ref="Q22:Q23"/>
    <mergeCell ref="O22:O23"/>
    <mergeCell ref="T16:V17"/>
    <mergeCell ref="I18:I19"/>
    <mergeCell ref="K18:K19"/>
    <mergeCell ref="O18:O19"/>
    <mergeCell ref="M22:M23"/>
    <mergeCell ref="I22:I23"/>
    <mergeCell ref="S20:S21"/>
    <mergeCell ref="U20:U21"/>
    <mergeCell ref="S22:S23"/>
    <mergeCell ref="U22:U23"/>
    <mergeCell ref="Q20:Q21"/>
    <mergeCell ref="O20:O21"/>
    <mergeCell ref="K20:K21"/>
    <mergeCell ref="M20:M21"/>
    <mergeCell ref="H27:H28"/>
    <mergeCell ref="B27:B28"/>
    <mergeCell ref="C27:C28"/>
    <mergeCell ref="D27:F27"/>
    <mergeCell ref="G18:G19"/>
    <mergeCell ref="M18:M19"/>
    <mergeCell ref="D18:D19"/>
    <mergeCell ref="B24:B25"/>
    <mergeCell ref="C24:C25"/>
    <mergeCell ref="D24:D25"/>
    <mergeCell ref="G24:G25"/>
    <mergeCell ref="A26:H26"/>
    <mergeCell ref="F24:F25"/>
    <mergeCell ref="A22:A23"/>
    <mergeCell ref="B22:B23"/>
    <mergeCell ref="C22:C23"/>
    <mergeCell ref="D22:D23"/>
    <mergeCell ref="E22:E23"/>
    <mergeCell ref="A24:A25"/>
    <mergeCell ref="E24:E25"/>
    <mergeCell ref="B20:B21"/>
    <mergeCell ref="E20:E21"/>
    <mergeCell ref="C20:C21"/>
    <mergeCell ref="D20:D21"/>
    <mergeCell ref="M35:M36"/>
    <mergeCell ref="E35:E36"/>
    <mergeCell ref="F35:F36"/>
    <mergeCell ref="G35:G36"/>
    <mergeCell ref="I35:I36"/>
    <mergeCell ref="G33:G34"/>
    <mergeCell ref="C31:C32"/>
    <mergeCell ref="D31:D32"/>
    <mergeCell ref="E31:E32"/>
    <mergeCell ref="F31:F32"/>
    <mergeCell ref="D33:D34"/>
    <mergeCell ref="E33:E34"/>
    <mergeCell ref="G31:G32"/>
    <mergeCell ref="F33:F34"/>
    <mergeCell ref="M33:M34"/>
    <mergeCell ref="A33:A34"/>
    <mergeCell ref="I31:I32"/>
    <mergeCell ref="G29:G30"/>
    <mergeCell ref="K31:K32"/>
    <mergeCell ref="A35:A36"/>
    <mergeCell ref="B35:B36"/>
    <mergeCell ref="C35:C36"/>
    <mergeCell ref="D35:D36"/>
    <mergeCell ref="K35:K36"/>
    <mergeCell ref="I33:I34"/>
    <mergeCell ref="B33:B34"/>
    <mergeCell ref="C33:C34"/>
    <mergeCell ref="A29:A30"/>
    <mergeCell ref="B29:B30"/>
    <mergeCell ref="C29:C30"/>
    <mergeCell ref="D29:D30"/>
    <mergeCell ref="A31:A32"/>
    <mergeCell ref="B31:B32"/>
    <mergeCell ref="I29:I30"/>
    <mergeCell ref="K33:K34"/>
    <mergeCell ref="F29:F30"/>
    <mergeCell ref="E29:E30"/>
    <mergeCell ref="S24:S25"/>
    <mergeCell ref="U24:U25"/>
    <mergeCell ref="S31:S32"/>
    <mergeCell ref="N27:P28"/>
    <mergeCell ref="S29:S30"/>
    <mergeCell ref="Q29:Q30"/>
    <mergeCell ref="R27:R28"/>
    <mergeCell ref="Q24:Q25"/>
    <mergeCell ref="I24:I25"/>
    <mergeCell ref="M24:M25"/>
    <mergeCell ref="K24:K25"/>
    <mergeCell ref="O24:O25"/>
    <mergeCell ref="O31:O32"/>
    <mergeCell ref="Q31:Q32"/>
    <mergeCell ref="M29:M30"/>
    <mergeCell ref="M31:M32"/>
    <mergeCell ref="K29:K30"/>
    <mergeCell ref="J27:L28"/>
    <mergeCell ref="T27:V28"/>
    <mergeCell ref="U31:U32"/>
    <mergeCell ref="Q35:Q36"/>
    <mergeCell ref="O35:O36"/>
    <mergeCell ref="U35:U36"/>
    <mergeCell ref="S35:S36"/>
    <mergeCell ref="Q33:Q34"/>
    <mergeCell ref="S33:S34"/>
    <mergeCell ref="U33:U34"/>
    <mergeCell ref="U29:U30"/>
    <mergeCell ref="O29:O30"/>
    <mergeCell ref="O33:O34"/>
  </mergeCells>
  <phoneticPr fontId="5"/>
  <pageMargins left="0.27559055118110237" right="0.27559055118110237" top="0.27559055118110237" bottom="0.19685039370078741" header="0.27559055118110237" footer="0.19685039370078741"/>
  <pageSetup paperSize="9" orientation="landscape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5"/>
  </sheetPr>
  <dimension ref="A1:V36"/>
  <sheetViews>
    <sheetView topLeftCell="A13" workbookViewId="0">
      <selection sqref="A1:IV65536"/>
    </sheetView>
  </sheetViews>
  <sheetFormatPr defaultColWidth="8.81640625" defaultRowHeight="16.5" x14ac:dyDescent="0.25"/>
  <cols>
    <col min="1" max="1" width="4.6328125" style="13" customWidth="1"/>
    <col min="2" max="3" width="5.6328125" style="13" customWidth="1"/>
    <col min="4" max="4" width="13.6328125" style="19" customWidth="1"/>
    <col min="5" max="5" width="2" style="13" customWidth="1"/>
    <col min="6" max="6" width="13.6328125" style="15" customWidth="1"/>
    <col min="7" max="7" width="1.6328125" style="14" hidden="1" customWidth="1"/>
    <col min="8" max="8" width="11.6328125" style="2" customWidth="1"/>
    <col min="9" max="9" width="1.6328125" style="14" hidden="1" customWidth="1"/>
    <col min="10" max="10" width="11.6328125" style="2" customWidth="1"/>
    <col min="11" max="11" width="1.6328125" style="14" hidden="1" customWidth="1"/>
    <col min="12" max="12" width="11.6328125" style="2" customWidth="1"/>
    <col min="13" max="13" width="1.6328125" style="14" hidden="1" customWidth="1"/>
    <col min="14" max="14" width="11.6328125" style="2" customWidth="1"/>
    <col min="15" max="15" width="1.6328125" style="14" hidden="1" customWidth="1"/>
    <col min="16" max="16" width="11.6328125" style="2" customWidth="1"/>
    <col min="17" max="17" width="1.6328125" style="14" hidden="1" customWidth="1"/>
    <col min="18" max="18" width="11.6328125" style="2" customWidth="1"/>
    <col min="19" max="19" width="1.6328125" style="14" hidden="1" customWidth="1"/>
    <col min="20" max="20" width="11.6328125" style="2" customWidth="1"/>
    <col min="21" max="21" width="1.6328125" style="14" hidden="1" customWidth="1"/>
    <col min="22" max="22" width="11.6328125" style="2" customWidth="1"/>
    <col min="23" max="16384" width="8.81640625" style="13"/>
  </cols>
  <sheetData>
    <row r="1" spans="1:22" s="1" customFormat="1" ht="30" customHeight="1" x14ac:dyDescent="0.25">
      <c r="A1" s="48" t="s">
        <v>24</v>
      </c>
      <c r="B1" s="48"/>
      <c r="C1" s="48"/>
      <c r="D1" s="48"/>
      <c r="E1" s="48"/>
      <c r="F1" s="48"/>
      <c r="G1" s="48"/>
      <c r="H1" s="48"/>
      <c r="I1" s="49"/>
      <c r="J1" s="48"/>
      <c r="K1" s="49"/>
      <c r="L1" s="48"/>
      <c r="M1" s="4"/>
      <c r="N1" s="3"/>
      <c r="O1" s="4"/>
      <c r="P1" s="2" t="s">
        <v>25</v>
      </c>
      <c r="Q1" s="5"/>
      <c r="R1" s="2"/>
      <c r="S1" s="5"/>
      <c r="T1" s="2"/>
      <c r="U1" s="5"/>
      <c r="V1" s="2"/>
    </row>
    <row r="2" spans="1:22" s="6" customFormat="1" ht="20.25" customHeight="1" x14ac:dyDescent="0.25">
      <c r="A2" s="166" t="s">
        <v>26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N2" s="7"/>
      <c r="O2" s="8"/>
      <c r="P2" s="9" t="s">
        <v>27</v>
      </c>
      <c r="Q2" s="10"/>
      <c r="R2" s="3"/>
      <c r="S2" s="10"/>
      <c r="T2" s="3"/>
      <c r="U2" s="10"/>
      <c r="V2" s="3"/>
    </row>
    <row r="3" spans="1:22" s="6" customFormat="1" ht="20.25" customHeight="1" x14ac:dyDescent="0.2">
      <c r="A3" s="166" t="s">
        <v>80</v>
      </c>
      <c r="B3" s="166"/>
      <c r="C3" s="166"/>
      <c r="D3" s="166"/>
      <c r="E3" s="166"/>
      <c r="F3" s="166"/>
      <c r="G3" s="166"/>
      <c r="H3" s="166"/>
      <c r="I3" s="44"/>
      <c r="J3" s="45"/>
      <c r="K3" s="44"/>
      <c r="L3" s="45"/>
      <c r="N3" s="209"/>
      <c r="O3" s="209"/>
      <c r="P3" s="210" t="s">
        <v>29</v>
      </c>
      <c r="Q3" s="210"/>
      <c r="R3" s="210"/>
      <c r="S3" s="210"/>
      <c r="T3" s="210"/>
      <c r="U3" s="210"/>
      <c r="V3" s="210"/>
    </row>
    <row r="4" spans="1:22" s="6" customFormat="1" ht="20.25" customHeight="1" x14ac:dyDescent="0.25">
      <c r="A4" s="220" t="s">
        <v>30</v>
      </c>
      <c r="B4" s="220"/>
      <c r="C4" s="220"/>
      <c r="D4" s="220"/>
      <c r="E4" s="220"/>
      <c r="F4" s="220"/>
      <c r="G4" s="220"/>
      <c r="H4" s="220"/>
      <c r="I4" s="44"/>
      <c r="J4" s="44" t="s">
        <v>81</v>
      </c>
      <c r="K4" s="44"/>
      <c r="L4" s="26"/>
      <c r="N4" s="11"/>
      <c r="O4" s="11"/>
      <c r="P4" s="11"/>
      <c r="R4" s="7"/>
      <c r="T4" s="7"/>
      <c r="V4" s="7"/>
    </row>
    <row r="5" spans="1:22" s="6" customFormat="1" ht="11.25" customHeight="1" thickBot="1" x14ac:dyDescent="0.3">
      <c r="B5" s="26"/>
      <c r="C5" s="26"/>
      <c r="D5" s="26"/>
      <c r="E5" s="26"/>
      <c r="F5" s="26"/>
      <c r="G5" s="26"/>
      <c r="H5" s="26"/>
      <c r="I5" s="26"/>
      <c r="J5" s="27"/>
      <c r="K5" s="26"/>
      <c r="L5" s="27"/>
      <c r="N5" s="11"/>
      <c r="O5" s="11"/>
      <c r="P5" s="11"/>
      <c r="R5" s="7"/>
      <c r="T5" s="7"/>
      <c r="V5" s="7"/>
    </row>
    <row r="6" spans="1:22" s="12" customFormat="1" ht="18" customHeight="1" x14ac:dyDescent="0.15">
      <c r="A6" s="20" t="s">
        <v>32</v>
      </c>
      <c r="B6" s="177" t="s">
        <v>6</v>
      </c>
      <c r="C6" s="177" t="s">
        <v>7</v>
      </c>
      <c r="D6" s="193" t="s">
        <v>33</v>
      </c>
      <c r="E6" s="193"/>
      <c r="F6" s="193"/>
      <c r="G6" s="30"/>
      <c r="H6" s="218" t="s">
        <v>34</v>
      </c>
      <c r="I6" s="32"/>
      <c r="J6" s="221" t="s">
        <v>35</v>
      </c>
      <c r="K6" s="222"/>
      <c r="L6" s="223"/>
      <c r="M6" s="32"/>
      <c r="N6" s="221" t="s">
        <v>12</v>
      </c>
      <c r="O6" s="222"/>
      <c r="P6" s="223"/>
      <c r="Q6" s="32"/>
      <c r="R6" s="218" t="s">
        <v>36</v>
      </c>
      <c r="S6" s="32"/>
      <c r="T6" s="199" t="s">
        <v>38</v>
      </c>
      <c r="U6" s="200"/>
      <c r="V6" s="201"/>
    </row>
    <row r="7" spans="1:22" s="12" customFormat="1" ht="18.75" customHeight="1" x14ac:dyDescent="0.15">
      <c r="A7" s="21" t="s">
        <v>39</v>
      </c>
      <c r="B7" s="178"/>
      <c r="C7" s="178"/>
      <c r="D7" s="28" t="s">
        <v>8</v>
      </c>
      <c r="E7" s="22" t="s">
        <v>17</v>
      </c>
      <c r="F7" s="29" t="s">
        <v>8</v>
      </c>
      <c r="G7" s="31"/>
      <c r="H7" s="219"/>
      <c r="I7" s="33"/>
      <c r="J7" s="224"/>
      <c r="K7" s="225"/>
      <c r="L7" s="226"/>
      <c r="M7" s="33"/>
      <c r="N7" s="224"/>
      <c r="O7" s="225"/>
      <c r="P7" s="226"/>
      <c r="Q7" s="33"/>
      <c r="R7" s="219"/>
      <c r="S7" s="33"/>
      <c r="T7" s="202"/>
      <c r="U7" s="203"/>
      <c r="V7" s="204"/>
    </row>
    <row r="8" spans="1:22" ht="15" customHeight="1" x14ac:dyDescent="0.2">
      <c r="A8" s="198" t="s">
        <v>82</v>
      </c>
      <c r="B8" s="181" t="s">
        <v>41</v>
      </c>
      <c r="C8" s="217" t="s">
        <v>83</v>
      </c>
      <c r="D8" s="190" t="e">
        <f>#REF!</f>
        <v>#REF!</v>
      </c>
      <c r="E8" s="188" t="s">
        <v>9</v>
      </c>
      <c r="F8" s="167" t="e">
        <f>#REF!</f>
        <v>#REF!</v>
      </c>
      <c r="G8" s="169" ph="1">
        <v>3</v>
      </c>
      <c r="H8" s="65" t="e">
        <f>IF(G8="","",VLOOKUP(G8,#REF!,4,FALSE))</f>
        <v>#REF!</v>
      </c>
      <c r="I8" s="169" ph="1">
        <v>12</v>
      </c>
      <c r="J8" s="65" t="e">
        <f>IF(I8="","",VLOOKUP(I8,#REF!,4,FALSE))</f>
        <v>#REF!</v>
      </c>
      <c r="K8" s="169" ph="1">
        <v>20</v>
      </c>
      <c r="L8" s="65" t="e">
        <f>IF(K8="","",VLOOKUP(K8,#REF!,4,FALSE))</f>
        <v>#REF!</v>
      </c>
      <c r="M8" s="169" ph="1">
        <v>34</v>
      </c>
      <c r="N8" s="65" t="e">
        <f>IF(M8="","",VLOOKUP(M8,#REF!,4,FALSE))</f>
        <v>#REF!</v>
      </c>
      <c r="O8" s="169" ph="1">
        <v>36</v>
      </c>
      <c r="P8" s="65" t="e">
        <f>IF(O8="","",VLOOKUP(O8,#REF!,4,FALSE))</f>
        <v>#REF!</v>
      </c>
      <c r="Q8" s="170" ph="1">
        <v>33</v>
      </c>
      <c r="R8" s="65" t="e">
        <f>IF(Q8="","",VLOOKUP(Q8,#REF!,4,FALSE))</f>
        <v>#REF!</v>
      </c>
      <c r="S8" s="170" ph="1"/>
      <c r="T8" s="66" t="str">
        <f>IF(S8="","",VLOOKUP(S8,#REF!,4,FALSE))</f>
        <v/>
      </c>
      <c r="U8" s="208" ph="1"/>
      <c r="V8" s="67" t="str">
        <f>IF(U8="","",VLOOKUP(U8,#REF!,4,FALSE))</f>
        <v/>
      </c>
    </row>
    <row r="9" spans="1:22" ht="25.5" customHeight="1" x14ac:dyDescent="0.2">
      <c r="A9" s="198"/>
      <c r="B9" s="196"/>
      <c r="C9" s="217"/>
      <c r="D9" s="191"/>
      <c r="E9" s="192"/>
      <c r="F9" s="168"/>
      <c r="G9" s="170"/>
      <c r="H9" s="54" t="e">
        <f>IF(G8="","",VLOOKUP(G8,#REF!,3,FALSE))</f>
        <v>#REF!</v>
      </c>
      <c r="I9" s="170"/>
      <c r="J9" s="55" t="e">
        <f>IF(I8="","",VLOOKUP(I8,#REF!,3,FALSE))</f>
        <v>#REF!</v>
      </c>
      <c r="K9" s="170"/>
      <c r="L9" s="54" t="e">
        <f>IF(K8="","",VLOOKUP(K8,#REF!,3,FALSE))</f>
        <v>#REF!</v>
      </c>
      <c r="M9" s="170"/>
      <c r="N9" s="55" t="e">
        <f>IF(M8="","",VLOOKUP(M8,#REF!,3,FALSE))</f>
        <v>#REF!</v>
      </c>
      <c r="O9" s="170"/>
      <c r="P9" s="54" t="e">
        <f>IF(O8="","",VLOOKUP(O8,#REF!,3,FALSE))</f>
        <v>#REF!</v>
      </c>
      <c r="Q9" s="170"/>
      <c r="R9" s="54" t="e">
        <f>IF(Q8="","",VLOOKUP(Q8,#REF!,3,FALSE))</f>
        <v>#REF!</v>
      </c>
      <c r="S9" s="170"/>
      <c r="T9" s="56" t="str">
        <f>IF(S8="","",VLOOKUP(S8,#REF!,3,FALSE))</f>
        <v/>
      </c>
      <c r="U9" s="208"/>
      <c r="V9" s="57" t="str">
        <f>IF(U8="","",VLOOKUP(U8,#REF!,3,FALSE))</f>
        <v/>
      </c>
    </row>
    <row r="10" spans="1:22" ht="15" customHeight="1" x14ac:dyDescent="0.2">
      <c r="A10" s="179" t="s">
        <v>84</v>
      </c>
      <c r="B10" s="181">
        <v>0.4861111111111111</v>
      </c>
      <c r="C10" s="217" t="s">
        <v>83</v>
      </c>
      <c r="D10" s="190" t="e">
        <f>#REF!</f>
        <v>#REF!</v>
      </c>
      <c r="E10" s="188" t="s">
        <v>9</v>
      </c>
      <c r="F10" s="167" t="e">
        <f>#REF!</f>
        <v>#REF!</v>
      </c>
      <c r="G10" s="169" ph="1">
        <v>2</v>
      </c>
      <c r="H10" s="65" t="e">
        <f>IF(G10="","",VLOOKUP(G10,#REF!,4,FALSE))</f>
        <v>#REF!</v>
      </c>
      <c r="I10" s="169" ph="1">
        <v>9</v>
      </c>
      <c r="J10" s="65" t="e">
        <f>IF(I10="","",VLOOKUP(I10,#REF!,4,FALSE))</f>
        <v>#REF!</v>
      </c>
      <c r="K10" s="169" ph="1">
        <v>16</v>
      </c>
      <c r="L10" s="65" t="e">
        <f>IF(K10="","",VLOOKUP(K10,#REF!,4,FALSE))</f>
        <v>#REF!</v>
      </c>
      <c r="M10" s="169" ph="1">
        <v>31</v>
      </c>
      <c r="N10" s="65" t="e">
        <f>IF(M10="","",VLOOKUP(M10,#REF!,4,FALSE))</f>
        <v>#REF!</v>
      </c>
      <c r="O10" s="169" ph="1">
        <v>35</v>
      </c>
      <c r="P10" s="65" t="e">
        <f>IF(O10="","",VLOOKUP(O10,#REF!,4,FALSE))</f>
        <v>#REF!</v>
      </c>
      <c r="Q10" s="170" ph="1">
        <v>39</v>
      </c>
      <c r="R10" s="65" t="e">
        <f>IF(Q10="","",VLOOKUP(Q10,#REF!,4,FALSE))</f>
        <v>#REF!</v>
      </c>
      <c r="S10" s="170" ph="1"/>
      <c r="T10" s="66" t="str">
        <f>IF(S10="","",VLOOKUP(S10,#REF!,4,FALSE))</f>
        <v/>
      </c>
      <c r="U10" s="208" ph="1"/>
      <c r="V10" s="67" t="str">
        <f>IF(U10="","",VLOOKUP(U10,#REF!,4,FALSE))</f>
        <v/>
      </c>
    </row>
    <row r="11" spans="1:22" ht="25.5" customHeight="1" x14ac:dyDescent="0.2">
      <c r="A11" s="198"/>
      <c r="B11" s="196"/>
      <c r="C11" s="217"/>
      <c r="D11" s="191"/>
      <c r="E11" s="192"/>
      <c r="F11" s="168"/>
      <c r="G11" s="170"/>
      <c r="H11" s="54" t="e">
        <f>IF(G10="","",VLOOKUP(G10,#REF!,3,FALSE))</f>
        <v>#REF!</v>
      </c>
      <c r="I11" s="170"/>
      <c r="J11" s="55" t="e">
        <f>IF(I10="","",VLOOKUP(I10,#REF!,3,FALSE))</f>
        <v>#REF!</v>
      </c>
      <c r="K11" s="170"/>
      <c r="L11" s="54" t="e">
        <f>IF(K10="","",VLOOKUP(K10,#REF!,3,FALSE))</f>
        <v>#REF!</v>
      </c>
      <c r="M11" s="170"/>
      <c r="N11" s="55" t="e">
        <f>IF(M10="","",VLOOKUP(M10,#REF!,3,FALSE))</f>
        <v>#REF!</v>
      </c>
      <c r="O11" s="170"/>
      <c r="P11" s="54" t="e">
        <f>IF(O10="","",VLOOKUP(O10,#REF!,3,FALSE))</f>
        <v>#REF!</v>
      </c>
      <c r="Q11" s="170"/>
      <c r="R11" s="54" t="e">
        <f>IF(Q10="","",VLOOKUP(Q10,#REF!,3,FALSE))</f>
        <v>#REF!</v>
      </c>
      <c r="S11" s="170"/>
      <c r="T11" s="56" t="str">
        <f>IF(S10="","",VLOOKUP(S10,#REF!,3,FALSE))</f>
        <v/>
      </c>
      <c r="U11" s="208"/>
      <c r="V11" s="57" t="str">
        <f>IF(U10="","",VLOOKUP(U10,#REF!,3,FALSE))</f>
        <v/>
      </c>
    </row>
    <row r="12" spans="1:22" ht="15" customHeight="1" x14ac:dyDescent="0.2">
      <c r="A12" s="179" t="s">
        <v>85</v>
      </c>
      <c r="B12" s="181">
        <v>0.55555555555555558</v>
      </c>
      <c r="C12" s="217" t="s">
        <v>86</v>
      </c>
      <c r="D12" s="190" t="e">
        <f>#REF!</f>
        <v>#REF!</v>
      </c>
      <c r="E12" s="188" t="s">
        <v>9</v>
      </c>
      <c r="F12" s="167" t="e">
        <f>#REF!</f>
        <v>#REF!</v>
      </c>
      <c r="G12" s="169" ph="1">
        <v>3</v>
      </c>
      <c r="H12" s="65" t="e">
        <f>IF(G12="","",VLOOKUP(G12,#REF!,4,FALSE))</f>
        <v>#REF!</v>
      </c>
      <c r="I12" s="169" ph="1">
        <v>15</v>
      </c>
      <c r="J12" s="65" t="e">
        <f>IF(I12="","",VLOOKUP(I12,#REF!,4,FALSE))</f>
        <v>#REF!</v>
      </c>
      <c r="K12" s="169" ph="1">
        <v>20</v>
      </c>
      <c r="L12" s="65" t="e">
        <f>IF(K12="","",VLOOKUP(K12,#REF!,4,FALSE))</f>
        <v>#REF!</v>
      </c>
      <c r="M12" s="169" ph="1">
        <v>34</v>
      </c>
      <c r="N12" s="65" t="e">
        <f>IF(M12="","",VLOOKUP(M12,#REF!,4,FALSE))</f>
        <v>#REF!</v>
      </c>
      <c r="O12" s="169" ph="1">
        <v>33</v>
      </c>
      <c r="P12" s="65" t="e">
        <f>IF(O12="","",VLOOKUP(O12,#REF!,4,FALSE))</f>
        <v>#REF!</v>
      </c>
      <c r="Q12" s="170" ph="1">
        <v>24</v>
      </c>
      <c r="R12" s="65" t="e">
        <f>IF(Q12="","",VLOOKUP(Q12,#REF!,4,FALSE))</f>
        <v>#REF!</v>
      </c>
      <c r="S12" s="170" ph="1"/>
      <c r="T12" s="66" t="str">
        <f>IF(S12="","",VLOOKUP(S12,#REF!,4,FALSE))</f>
        <v/>
      </c>
      <c r="U12" s="208" ph="1"/>
      <c r="V12" s="67" t="str">
        <f>IF(U12="","",VLOOKUP(U12,#REF!,4,FALSE))</f>
        <v/>
      </c>
    </row>
    <row r="13" spans="1:22" ht="25.5" customHeight="1" x14ac:dyDescent="0.2">
      <c r="A13" s="198"/>
      <c r="B13" s="196"/>
      <c r="C13" s="217"/>
      <c r="D13" s="191"/>
      <c r="E13" s="192"/>
      <c r="F13" s="168"/>
      <c r="G13" s="170"/>
      <c r="H13" s="54" t="e">
        <f>IF(G12="","",VLOOKUP(G12,#REF!,3,FALSE))</f>
        <v>#REF!</v>
      </c>
      <c r="I13" s="170"/>
      <c r="J13" s="55" t="e">
        <f>IF(I12="","",VLOOKUP(I12,#REF!,3,FALSE))</f>
        <v>#REF!</v>
      </c>
      <c r="K13" s="170"/>
      <c r="L13" s="54" t="e">
        <f>IF(K12="","",VLOOKUP(K12,#REF!,3,FALSE))</f>
        <v>#REF!</v>
      </c>
      <c r="M13" s="170"/>
      <c r="N13" s="55" t="e">
        <f>IF(M12="","",VLOOKUP(M12,#REF!,3,FALSE))</f>
        <v>#REF!</v>
      </c>
      <c r="O13" s="170"/>
      <c r="P13" s="54" t="e">
        <f>IF(O12="","",VLOOKUP(O12,#REF!,3,FALSE))</f>
        <v>#REF!</v>
      </c>
      <c r="Q13" s="170"/>
      <c r="R13" s="54" t="e">
        <f>IF(Q12="","",VLOOKUP(Q12,#REF!,3,FALSE))</f>
        <v>#REF!</v>
      </c>
      <c r="S13" s="170"/>
      <c r="T13" s="56" t="str">
        <f>IF(S12="","",VLOOKUP(S12,#REF!,3,FALSE))</f>
        <v/>
      </c>
      <c r="U13" s="208"/>
      <c r="V13" s="57" t="str">
        <f>IF(U12="","",VLOOKUP(U12,#REF!,3,FALSE))</f>
        <v/>
      </c>
    </row>
    <row r="14" spans="1:22" ht="15" customHeight="1" x14ac:dyDescent="0.2">
      <c r="A14" s="179" t="s">
        <v>87</v>
      </c>
      <c r="B14" s="181">
        <v>0.625</v>
      </c>
      <c r="C14" s="215" t="s">
        <v>86</v>
      </c>
      <c r="D14" s="185" t="e">
        <f>#REF!</f>
        <v>#REF!</v>
      </c>
      <c r="E14" s="188" t="s">
        <v>9</v>
      </c>
      <c r="F14" s="167" t="e">
        <f>#REF!</f>
        <v>#REF!</v>
      </c>
      <c r="G14" s="169" ph="1">
        <v>2</v>
      </c>
      <c r="H14" s="65" t="e">
        <f>IF(G14="","",VLOOKUP(G14,#REF!,4,FALSE))</f>
        <v>#REF!</v>
      </c>
      <c r="I14" s="169" ph="1">
        <v>12</v>
      </c>
      <c r="J14" s="65" t="e">
        <f>IF(I14="","",VLOOKUP(I14,#REF!,4,FALSE))</f>
        <v>#REF!</v>
      </c>
      <c r="K14" s="169" ph="1">
        <v>16</v>
      </c>
      <c r="L14" s="65" t="e">
        <f>IF(K14="","",VLOOKUP(K14,#REF!,4,FALSE))</f>
        <v>#REF!</v>
      </c>
      <c r="M14" s="169" ph="1">
        <v>39</v>
      </c>
      <c r="N14" s="65" t="e">
        <f>IF(M14="","",VLOOKUP(M14,#REF!,4,FALSE))</f>
        <v>#REF!</v>
      </c>
      <c r="O14" s="169" ph="1">
        <v>25</v>
      </c>
      <c r="P14" s="65" t="e">
        <f>IF(O14="","",VLOOKUP(O14,#REF!,4,FALSE))</f>
        <v>#REF!</v>
      </c>
      <c r="Q14" s="169" ph="1">
        <v>31</v>
      </c>
      <c r="R14" s="65" t="e">
        <f>IF(Q14="","",VLOOKUP(Q14,#REF!,4,FALSE))</f>
        <v>#REF!</v>
      </c>
      <c r="S14" s="169" ph="1"/>
      <c r="T14" s="66" t="str">
        <f>IF(S14="","",VLOOKUP(S14,#REF!,4,FALSE))</f>
        <v/>
      </c>
      <c r="U14" s="206" ph="1"/>
      <c r="V14" s="67" t="str">
        <f>IF(U14="","",VLOOKUP(U14,#REF!,4,FALSE))</f>
        <v/>
      </c>
    </row>
    <row r="15" spans="1:22" ht="25.5" customHeight="1" thickBot="1" x14ac:dyDescent="0.25">
      <c r="A15" s="180"/>
      <c r="B15" s="182"/>
      <c r="C15" s="216"/>
      <c r="D15" s="186"/>
      <c r="E15" s="189"/>
      <c r="F15" s="211"/>
      <c r="G15" s="205"/>
      <c r="H15" s="58" t="e">
        <f>IF(G14="","",VLOOKUP(G14,#REF!,3,FALSE))</f>
        <v>#REF!</v>
      </c>
      <c r="I15" s="205"/>
      <c r="J15" s="59" t="e">
        <f>IF(I14="","",VLOOKUP(I14,#REF!,3,FALSE))</f>
        <v>#REF!</v>
      </c>
      <c r="K15" s="205"/>
      <c r="L15" s="58" t="e">
        <f>IF(K14="","",VLOOKUP(K14,#REF!,3,FALSE))</f>
        <v>#REF!</v>
      </c>
      <c r="M15" s="205"/>
      <c r="N15" s="59" t="e">
        <f>IF(M14="","",VLOOKUP(M14,#REF!,3,FALSE))</f>
        <v>#REF!</v>
      </c>
      <c r="O15" s="205"/>
      <c r="P15" s="58" t="e">
        <f>IF(O14="","",VLOOKUP(O14,#REF!,3,FALSE))</f>
        <v>#REF!</v>
      </c>
      <c r="Q15" s="205"/>
      <c r="R15" s="58" t="e">
        <f>IF(Q14="","",VLOOKUP(Q14,#REF!,3,FALSE))</f>
        <v>#REF!</v>
      </c>
      <c r="S15" s="205"/>
      <c r="T15" s="60" t="str">
        <f>IF(S14="","",VLOOKUP(S14,#REF!,3,FALSE))</f>
        <v/>
      </c>
      <c r="U15" s="207"/>
      <c r="V15" s="61" t="str">
        <f>IF(U14="","",VLOOKUP(U14,#REF!,3,FALSE))</f>
        <v/>
      </c>
    </row>
    <row r="16" spans="1:22" ht="30" customHeight="1" thickBot="1" x14ac:dyDescent="0.3">
      <c r="A16" s="214" t="s">
        <v>48</v>
      </c>
      <c r="B16" s="214"/>
      <c r="C16" s="214"/>
      <c r="D16" s="214"/>
      <c r="E16" s="214"/>
      <c r="F16" s="214"/>
      <c r="G16" s="214"/>
      <c r="H16" s="214"/>
      <c r="I16" s="37"/>
      <c r="J16" s="37" t="s">
        <v>88</v>
      </c>
      <c r="L16" s="47"/>
      <c r="O16" s="12"/>
      <c r="Q16" s="13"/>
    </row>
    <row r="17" spans="1:22" s="12" customFormat="1" ht="18" customHeight="1" x14ac:dyDescent="0.15">
      <c r="A17" s="20" t="s">
        <v>32</v>
      </c>
      <c r="B17" s="177" t="s">
        <v>6</v>
      </c>
      <c r="C17" s="177" t="s">
        <v>7</v>
      </c>
      <c r="D17" s="193" t="s">
        <v>33</v>
      </c>
      <c r="E17" s="193"/>
      <c r="F17" s="193"/>
      <c r="G17" s="30"/>
      <c r="H17" s="194" t="s">
        <v>34</v>
      </c>
      <c r="I17" s="35"/>
      <c r="J17" s="171" t="s">
        <v>35</v>
      </c>
      <c r="K17" s="172"/>
      <c r="L17" s="173"/>
      <c r="M17" s="35"/>
      <c r="N17" s="171" t="s">
        <v>12</v>
      </c>
      <c r="O17" s="172"/>
      <c r="P17" s="173"/>
      <c r="Q17" s="35"/>
      <c r="R17" s="194" t="s">
        <v>36</v>
      </c>
      <c r="S17" s="35"/>
      <c r="T17" s="199" t="s">
        <v>38</v>
      </c>
      <c r="U17" s="200"/>
      <c r="V17" s="201"/>
    </row>
    <row r="18" spans="1:22" s="12" customFormat="1" ht="18" customHeight="1" x14ac:dyDescent="0.15">
      <c r="A18" s="21" t="s">
        <v>39</v>
      </c>
      <c r="B18" s="178"/>
      <c r="C18" s="178"/>
      <c r="D18" s="28" t="s">
        <v>8</v>
      </c>
      <c r="E18" s="22" t="s">
        <v>17</v>
      </c>
      <c r="F18" s="29" t="s">
        <v>8</v>
      </c>
      <c r="G18" s="31"/>
      <c r="H18" s="195"/>
      <c r="I18" s="36"/>
      <c r="J18" s="174"/>
      <c r="K18" s="175"/>
      <c r="L18" s="176"/>
      <c r="M18" s="36"/>
      <c r="N18" s="174"/>
      <c r="O18" s="175"/>
      <c r="P18" s="176"/>
      <c r="Q18" s="36"/>
      <c r="R18" s="195"/>
      <c r="S18" s="36"/>
      <c r="T18" s="202"/>
      <c r="U18" s="203"/>
      <c r="V18" s="204"/>
    </row>
    <row r="19" spans="1:22" ht="15" customHeight="1" x14ac:dyDescent="0.2">
      <c r="A19" s="198" t="s">
        <v>89</v>
      </c>
      <c r="B19" s="181">
        <v>0.41666666666666669</v>
      </c>
      <c r="C19" s="217" t="s">
        <v>83</v>
      </c>
      <c r="D19" s="190" t="e">
        <f>#REF!</f>
        <v>#REF!</v>
      </c>
      <c r="E19" s="188" t="s">
        <v>9</v>
      </c>
      <c r="F19" s="167" t="e">
        <f>#REF!</f>
        <v>#REF!</v>
      </c>
      <c r="G19" s="169" ph="1">
        <v>5</v>
      </c>
      <c r="H19" s="65" t="e">
        <f>IF(G19="","",VLOOKUP(G19,#REF!,4,FALSE))</f>
        <v>#REF!</v>
      </c>
      <c r="I19" s="169" ph="1">
        <v>6</v>
      </c>
      <c r="J19" s="65" t="e">
        <f>IF(I19="","",VLOOKUP(I19,#REF!,4,FALSE))</f>
        <v>#REF!</v>
      </c>
      <c r="K19" s="169" ph="1">
        <v>17</v>
      </c>
      <c r="L19" s="65" t="e">
        <f>IF(K19="","",VLOOKUP(K19,#REF!,4,FALSE))</f>
        <v>#REF!</v>
      </c>
      <c r="M19" s="169" ph="1">
        <v>26</v>
      </c>
      <c r="N19" s="65" t="e">
        <f>IF(M19="","",VLOOKUP(M19,#REF!,4,FALSE))</f>
        <v>#REF!</v>
      </c>
      <c r="O19" s="169" ph="1">
        <v>32</v>
      </c>
      <c r="P19" s="65" t="e">
        <f>IF(O19="","",VLOOKUP(O19,#REF!,4,FALSE))</f>
        <v>#REF!</v>
      </c>
      <c r="Q19" s="170" ph="1">
        <v>25</v>
      </c>
      <c r="R19" s="65" t="e">
        <f>IF(Q19="","",VLOOKUP(Q19,#REF!,4,FALSE))</f>
        <v>#REF!</v>
      </c>
      <c r="S19" s="170" ph="1"/>
      <c r="T19" s="66" t="str">
        <f>IF(S19="","",VLOOKUP(S19,#REF!,4,FALSE))</f>
        <v/>
      </c>
      <c r="U19" s="208" ph="1"/>
      <c r="V19" s="67" t="str">
        <f>IF(U19="","",VLOOKUP(U19,#REF!,4,FALSE))</f>
        <v/>
      </c>
    </row>
    <row r="20" spans="1:22" ht="26.25" customHeight="1" x14ac:dyDescent="0.2">
      <c r="A20" s="198"/>
      <c r="B20" s="196"/>
      <c r="C20" s="217"/>
      <c r="D20" s="191"/>
      <c r="E20" s="192"/>
      <c r="F20" s="168"/>
      <c r="G20" s="170"/>
      <c r="H20" s="54" t="e">
        <f>IF(G19="","",VLOOKUP(G19,#REF!,3,FALSE))</f>
        <v>#REF!</v>
      </c>
      <c r="I20" s="170"/>
      <c r="J20" s="55" t="e">
        <f>IF(I19="","",VLOOKUP(I19,#REF!,3,FALSE))</f>
        <v>#REF!</v>
      </c>
      <c r="K20" s="170"/>
      <c r="L20" s="54" t="e">
        <f>IF(K19="","",VLOOKUP(K19,#REF!,3,FALSE))</f>
        <v>#REF!</v>
      </c>
      <c r="M20" s="170"/>
      <c r="N20" s="55" t="e">
        <f>IF(M19="","",VLOOKUP(M19,#REF!,3,FALSE))</f>
        <v>#REF!</v>
      </c>
      <c r="O20" s="170"/>
      <c r="P20" s="54" t="e">
        <f>IF(O19="","",VLOOKUP(O19,#REF!,3,FALSE))</f>
        <v>#REF!</v>
      </c>
      <c r="Q20" s="170"/>
      <c r="R20" s="54" t="e">
        <f>IF(Q19="","",VLOOKUP(Q19,#REF!,3,FALSE))</f>
        <v>#REF!</v>
      </c>
      <c r="S20" s="170"/>
      <c r="T20" s="56" t="str">
        <f>IF(S19="","",VLOOKUP(S19,#REF!,3,FALSE))</f>
        <v/>
      </c>
      <c r="U20" s="208"/>
      <c r="V20" s="57" t="str">
        <f>IF(U19="","",VLOOKUP(U19,#REF!,3,FALSE))</f>
        <v/>
      </c>
    </row>
    <row r="21" spans="1:22" ht="15" customHeight="1" x14ac:dyDescent="0.2">
      <c r="A21" s="179" t="s">
        <v>90</v>
      </c>
      <c r="B21" s="181">
        <v>0.4861111111111111</v>
      </c>
      <c r="C21" s="217" t="s">
        <v>83</v>
      </c>
      <c r="D21" s="190" t="e">
        <f>#REF!</f>
        <v>#REF!</v>
      </c>
      <c r="E21" s="188" t="s">
        <v>9</v>
      </c>
      <c r="F21" s="167" t="e">
        <f>#REF!</f>
        <v>#REF!</v>
      </c>
      <c r="G21" s="169" ph="1">
        <v>4</v>
      </c>
      <c r="H21" s="65" t="e">
        <f>IF(G21="","",VLOOKUP(G21,#REF!,4,FALSE))</f>
        <v>#REF!</v>
      </c>
      <c r="I21" s="169" ph="1">
        <v>8</v>
      </c>
      <c r="J21" s="65" t="e">
        <f>IF(I21="","",VLOOKUP(I21,#REF!,4,FALSE))</f>
        <v>#REF!</v>
      </c>
      <c r="K21" s="169" ph="1">
        <v>18</v>
      </c>
      <c r="L21" s="65" t="e">
        <f>IF(K21="","",VLOOKUP(K21,#REF!,4,FALSE))</f>
        <v>#REF!</v>
      </c>
      <c r="M21" s="169" ph="1">
        <v>27</v>
      </c>
      <c r="N21" s="65" t="e">
        <f>IF(M21="","",VLOOKUP(M21,#REF!,4,FALSE))</f>
        <v>#REF!</v>
      </c>
      <c r="O21" s="169" ph="1">
        <v>28</v>
      </c>
      <c r="P21" s="65" t="e">
        <f>IF(O21="","",VLOOKUP(O21,#REF!,4,FALSE))</f>
        <v>#REF!</v>
      </c>
      <c r="Q21" s="170" ph="1">
        <v>43</v>
      </c>
      <c r="R21" s="65" t="e">
        <f>IF(Q21="","",VLOOKUP(Q21,#REF!,4,FALSE))</f>
        <v>#REF!</v>
      </c>
      <c r="S21" s="170" ph="1"/>
      <c r="T21" s="66" t="str">
        <f>IF(S21="","",VLOOKUP(S21,#REF!,4,FALSE))</f>
        <v/>
      </c>
      <c r="U21" s="208" ph="1"/>
      <c r="V21" s="67" t="str">
        <f>IF(U21="","",VLOOKUP(U21,#REF!,4,FALSE))</f>
        <v/>
      </c>
    </row>
    <row r="22" spans="1:22" ht="26.25" customHeight="1" x14ac:dyDescent="0.2">
      <c r="A22" s="198"/>
      <c r="B22" s="196"/>
      <c r="C22" s="217"/>
      <c r="D22" s="191"/>
      <c r="E22" s="192"/>
      <c r="F22" s="168"/>
      <c r="G22" s="170"/>
      <c r="H22" s="54" t="e">
        <f>IF(G21="","",VLOOKUP(G21,#REF!,3,FALSE))</f>
        <v>#REF!</v>
      </c>
      <c r="I22" s="170"/>
      <c r="J22" s="55" t="e">
        <f>IF(I21="","",VLOOKUP(I21,#REF!,3,FALSE))</f>
        <v>#REF!</v>
      </c>
      <c r="K22" s="170"/>
      <c r="L22" s="54" t="e">
        <f>IF(K21="","",VLOOKUP(K21,#REF!,3,FALSE))</f>
        <v>#REF!</v>
      </c>
      <c r="M22" s="170"/>
      <c r="N22" s="55" t="e">
        <f>IF(M21="","",VLOOKUP(M21,#REF!,3,FALSE))</f>
        <v>#REF!</v>
      </c>
      <c r="O22" s="170"/>
      <c r="P22" s="54" t="e">
        <f>IF(O21="","",VLOOKUP(O21,#REF!,3,FALSE))</f>
        <v>#REF!</v>
      </c>
      <c r="Q22" s="170"/>
      <c r="R22" s="54" t="e">
        <f>IF(Q21="","",VLOOKUP(Q21,#REF!,3,FALSE))</f>
        <v>#REF!</v>
      </c>
      <c r="S22" s="170"/>
      <c r="T22" s="56" t="str">
        <f>IF(S21="","",VLOOKUP(S21,#REF!,3,FALSE))</f>
        <v/>
      </c>
      <c r="U22" s="208"/>
      <c r="V22" s="57" t="str">
        <f>IF(U21="","",VLOOKUP(U21,#REF!,3,FALSE))</f>
        <v/>
      </c>
    </row>
    <row r="23" spans="1:22" ht="15" customHeight="1" x14ac:dyDescent="0.2">
      <c r="A23" s="179" t="s">
        <v>91</v>
      </c>
      <c r="B23" s="181">
        <v>0.55555555555555558</v>
      </c>
      <c r="C23" s="217" t="s">
        <v>86</v>
      </c>
      <c r="D23" s="190" t="e">
        <f>#REF!</f>
        <v>#REF!</v>
      </c>
      <c r="E23" s="188" t="s">
        <v>9</v>
      </c>
      <c r="F23" s="167" t="e">
        <f>#REF!</f>
        <v>#REF!</v>
      </c>
      <c r="G23" s="169" ph="1">
        <v>5</v>
      </c>
      <c r="H23" s="65" t="e">
        <f>IF(G23="","",VLOOKUP(G23,#REF!,4,FALSE))</f>
        <v>#REF!</v>
      </c>
      <c r="I23" s="169" ph="1">
        <v>6</v>
      </c>
      <c r="J23" s="65" t="e">
        <f>IF(I23="","",VLOOKUP(I23,#REF!,4,FALSE))</f>
        <v>#REF!</v>
      </c>
      <c r="K23" s="169" ph="1">
        <v>17</v>
      </c>
      <c r="L23" s="65" t="e">
        <f>IF(K23="","",VLOOKUP(K23,#REF!,4,FALSE))</f>
        <v>#REF!</v>
      </c>
      <c r="M23" s="169" ph="1">
        <v>30</v>
      </c>
      <c r="N23" s="65" t="e">
        <f>IF(M23="","",VLOOKUP(M23,#REF!,4,FALSE))</f>
        <v>#REF!</v>
      </c>
      <c r="O23" s="169" ph="1">
        <v>43</v>
      </c>
      <c r="P23" s="65" t="e">
        <f>IF(O23="","",VLOOKUP(O23,#REF!,4,FALSE))</f>
        <v>#REF!</v>
      </c>
      <c r="Q23" s="170" ph="1">
        <v>32</v>
      </c>
      <c r="R23" s="65" t="e">
        <f>IF(Q23="","",VLOOKUP(Q23,#REF!,4,FALSE))</f>
        <v>#REF!</v>
      </c>
      <c r="S23" s="170" ph="1"/>
      <c r="T23" s="66" t="str">
        <f>IF(S23="","",VLOOKUP(S23,#REF!,4,FALSE))</f>
        <v/>
      </c>
      <c r="U23" s="208" ph="1"/>
      <c r="V23" s="67" t="str">
        <f>IF(U23="","",VLOOKUP(U23,#REF!,4,FALSE))</f>
        <v/>
      </c>
    </row>
    <row r="24" spans="1:22" ht="25.5" customHeight="1" x14ac:dyDescent="0.2">
      <c r="A24" s="198"/>
      <c r="B24" s="196"/>
      <c r="C24" s="217"/>
      <c r="D24" s="191"/>
      <c r="E24" s="192"/>
      <c r="F24" s="168"/>
      <c r="G24" s="170"/>
      <c r="H24" s="54" t="e">
        <f>IF(G23="","",VLOOKUP(G23,#REF!,3,FALSE))</f>
        <v>#REF!</v>
      </c>
      <c r="I24" s="170"/>
      <c r="J24" s="55" t="e">
        <f>IF(I23="","",VLOOKUP(I23,#REF!,3,FALSE))</f>
        <v>#REF!</v>
      </c>
      <c r="K24" s="170"/>
      <c r="L24" s="54" t="e">
        <f>IF(K23="","",VLOOKUP(K23,#REF!,3,FALSE))</f>
        <v>#REF!</v>
      </c>
      <c r="M24" s="170"/>
      <c r="N24" s="55" t="e">
        <f>IF(M23="","",VLOOKUP(M23,#REF!,3,FALSE))</f>
        <v>#REF!</v>
      </c>
      <c r="O24" s="170"/>
      <c r="P24" s="54" t="e">
        <f>IF(O23="","",VLOOKUP(O23,#REF!,3,FALSE))</f>
        <v>#REF!</v>
      </c>
      <c r="Q24" s="170"/>
      <c r="R24" s="54" t="e">
        <f>IF(Q23="","",VLOOKUP(Q23,#REF!,3,FALSE))</f>
        <v>#REF!</v>
      </c>
      <c r="S24" s="170"/>
      <c r="T24" s="56" t="str">
        <f>IF(S23="","",VLOOKUP(S23,#REF!,3,FALSE))</f>
        <v/>
      </c>
      <c r="U24" s="208"/>
      <c r="V24" s="57" t="str">
        <f>IF(U23="","",VLOOKUP(U23,#REF!,3,FALSE))</f>
        <v/>
      </c>
    </row>
    <row r="25" spans="1:22" ht="15" customHeight="1" x14ac:dyDescent="0.2">
      <c r="A25" s="179" t="s">
        <v>92</v>
      </c>
      <c r="B25" s="181">
        <v>0.625</v>
      </c>
      <c r="C25" s="215" t="s">
        <v>86</v>
      </c>
      <c r="D25" s="185" t="e">
        <f>#REF!</f>
        <v>#REF!</v>
      </c>
      <c r="E25" s="188" t="s">
        <v>9</v>
      </c>
      <c r="F25" s="167" t="e">
        <f>#REF!</f>
        <v>#REF!</v>
      </c>
      <c r="G25" s="169" ph="1">
        <v>4</v>
      </c>
      <c r="H25" s="65" t="e">
        <f>IF(G25="","",VLOOKUP(G25,#REF!,4,FALSE))</f>
        <v>#REF!</v>
      </c>
      <c r="I25" s="169" ph="1">
        <v>8</v>
      </c>
      <c r="J25" s="65" t="e">
        <f>IF(I25="","",VLOOKUP(I25,#REF!,4,FALSE))</f>
        <v>#REF!</v>
      </c>
      <c r="K25" s="169" ph="1">
        <v>18</v>
      </c>
      <c r="L25" s="65" t="e">
        <f>IF(K25="","",VLOOKUP(K25,#REF!,4,FALSE))</f>
        <v>#REF!</v>
      </c>
      <c r="M25" s="169" ph="1">
        <v>29</v>
      </c>
      <c r="N25" s="65" t="e">
        <f>IF(M25="","",VLOOKUP(M25,#REF!,4,FALSE))</f>
        <v>#REF!</v>
      </c>
      <c r="O25" s="169" ph="1">
        <v>26</v>
      </c>
      <c r="P25" s="65" t="e">
        <f>IF(O25="","",VLOOKUP(O25,#REF!,4,FALSE))</f>
        <v>#REF!</v>
      </c>
      <c r="Q25" s="169" ph="1">
        <v>28</v>
      </c>
      <c r="R25" s="65" t="e">
        <f>IF(Q25="","",VLOOKUP(Q25,#REF!,4,FALSE))</f>
        <v>#REF!</v>
      </c>
      <c r="S25" s="169" ph="1"/>
      <c r="T25" s="66" t="str">
        <f>IF(S25="","",VLOOKUP(S25,#REF!,4,FALSE))</f>
        <v/>
      </c>
      <c r="U25" s="206" ph="1"/>
      <c r="V25" s="67" t="str">
        <f>IF(U25="","",VLOOKUP(U25,#REF!,4,FALSE))</f>
        <v/>
      </c>
    </row>
    <row r="26" spans="1:22" ht="25.5" customHeight="1" thickBot="1" x14ac:dyDescent="0.25">
      <c r="A26" s="180"/>
      <c r="B26" s="182"/>
      <c r="C26" s="216"/>
      <c r="D26" s="186"/>
      <c r="E26" s="189"/>
      <c r="F26" s="211"/>
      <c r="G26" s="205"/>
      <c r="H26" s="58" t="e">
        <f>IF(G25="","",VLOOKUP(G25,#REF!,3,FALSE))</f>
        <v>#REF!</v>
      </c>
      <c r="I26" s="205"/>
      <c r="J26" s="59" t="e">
        <f>IF(I25="","",VLOOKUP(I25,#REF!,3,FALSE))</f>
        <v>#REF!</v>
      </c>
      <c r="K26" s="205"/>
      <c r="L26" s="58" t="e">
        <f>IF(K25="","",VLOOKUP(K25,#REF!,3,FALSE))</f>
        <v>#REF!</v>
      </c>
      <c r="M26" s="205"/>
      <c r="N26" s="59" t="e">
        <f>IF(M25="","",VLOOKUP(M25,#REF!,3,FALSE))</f>
        <v>#REF!</v>
      </c>
      <c r="O26" s="205"/>
      <c r="P26" s="58" t="e">
        <f>IF(O25="","",VLOOKUP(O25,#REF!,3,FALSE))</f>
        <v>#REF!</v>
      </c>
      <c r="Q26" s="205"/>
      <c r="R26" s="58" t="e">
        <f>IF(Q25="","",VLOOKUP(Q25,#REF!,3,FALSE))</f>
        <v>#REF!</v>
      </c>
      <c r="S26" s="205"/>
      <c r="T26" s="60" t="str">
        <f>IF(S25="","",VLOOKUP(S25,#REF!,3,FALSE))</f>
        <v/>
      </c>
      <c r="U26" s="207"/>
      <c r="V26" s="61" t="str">
        <f>IF(U25="","",VLOOKUP(U25,#REF!,3,FALSE))</f>
        <v/>
      </c>
    </row>
    <row r="27" spans="1:22" ht="60" customHeight="1" thickBot="1" x14ac:dyDescent="0.35">
      <c r="N27" s="25" t="s">
        <v>60</v>
      </c>
      <c r="O27" s="24"/>
      <c r="P27" s="23"/>
      <c r="Q27" s="17"/>
      <c r="R27" s="18"/>
      <c r="S27" s="17"/>
      <c r="T27" s="18"/>
      <c r="U27" s="17"/>
      <c r="V27" s="18"/>
    </row>
    <row r="30" spans="1:22" ht="20" x14ac:dyDescent="0.25">
      <c r="G30" s="14" ph="1"/>
      <c r="I30" s="14" ph="1"/>
      <c r="K30" s="14" ph="1"/>
      <c r="M30" s="14" ph="1"/>
      <c r="O30" s="14" ph="1"/>
      <c r="Q30" s="14" ph="1"/>
      <c r="S30" s="14" ph="1"/>
      <c r="U30" s="14" ph="1"/>
    </row>
    <row r="32" spans="1:22" ht="20" x14ac:dyDescent="0.25">
      <c r="G32" s="14" ph="1"/>
      <c r="I32" s="14" ph="1"/>
      <c r="K32" s="14" ph="1"/>
      <c r="M32" s="14" ph="1"/>
      <c r="O32" s="14" ph="1"/>
      <c r="Q32" s="14" ph="1"/>
      <c r="S32" s="14" ph="1"/>
      <c r="U32" s="14" ph="1"/>
    </row>
    <row r="34" spans="7:21" ht="20" x14ac:dyDescent="0.25">
      <c r="G34" s="14" ph="1"/>
      <c r="I34" s="14" ph="1"/>
      <c r="K34" s="14" ph="1"/>
      <c r="M34" s="14" ph="1"/>
      <c r="O34" s="14" ph="1"/>
      <c r="Q34" s="14" ph="1"/>
      <c r="S34" s="14" ph="1"/>
      <c r="U34" s="14" ph="1"/>
    </row>
    <row r="36" spans="7:21" ht="20" x14ac:dyDescent="0.25">
      <c r="G36" s="14" ph="1"/>
      <c r="I36" s="14" ph="1"/>
      <c r="K36" s="14" ph="1"/>
      <c r="M36" s="14" ph="1"/>
      <c r="O36" s="14" ph="1"/>
      <c r="Q36" s="14" ph="1"/>
      <c r="S36" s="14" ph="1"/>
      <c r="U36" s="14" ph="1"/>
    </row>
  </sheetData>
  <mergeCells count="134">
    <mergeCell ref="A8:A9"/>
    <mergeCell ref="B8:B9"/>
    <mergeCell ref="C8:C9"/>
    <mergeCell ref="T6:V7"/>
    <mergeCell ref="D12:D13"/>
    <mergeCell ref="A10:A11"/>
    <mergeCell ref="B10:B11"/>
    <mergeCell ref="C10:C11"/>
    <mergeCell ref="D10:D11"/>
    <mergeCell ref="A12:A13"/>
    <mergeCell ref="B12:B13"/>
    <mergeCell ref="C12:C13"/>
    <mergeCell ref="M12:M13"/>
    <mergeCell ref="E10:E11"/>
    <mergeCell ref="F10:F11"/>
    <mergeCell ref="G10:G11"/>
    <mergeCell ref="I10:I11"/>
    <mergeCell ref="E12:E13"/>
    <mergeCell ref="K12:K13"/>
    <mergeCell ref="F12:F13"/>
    <mergeCell ref="G12:G13"/>
    <mergeCell ref="I12:I13"/>
    <mergeCell ref="F8:F9"/>
    <mergeCell ref="K10:K11"/>
    <mergeCell ref="A2:L2"/>
    <mergeCell ref="A3:H3"/>
    <mergeCell ref="A4:H4"/>
    <mergeCell ref="D6:F6"/>
    <mergeCell ref="H6:H7"/>
    <mergeCell ref="J6:L7"/>
    <mergeCell ref="B6:B7"/>
    <mergeCell ref="C6:C7"/>
    <mergeCell ref="N3:O3"/>
    <mergeCell ref="N6:P7"/>
    <mergeCell ref="P3:V3"/>
    <mergeCell ref="S8:S9"/>
    <mergeCell ref="I8:I9"/>
    <mergeCell ref="R6:R7"/>
    <mergeCell ref="Q8:Q9"/>
    <mergeCell ref="U8:U9"/>
    <mergeCell ref="U10:U11"/>
    <mergeCell ref="S10:S11"/>
    <mergeCell ref="J17:L18"/>
    <mergeCell ref="I19:I20"/>
    <mergeCell ref="I14:I15"/>
    <mergeCell ref="U12:U13"/>
    <mergeCell ref="O12:O13"/>
    <mergeCell ref="Q12:Q13"/>
    <mergeCell ref="Q14:Q15"/>
    <mergeCell ref="U14:U15"/>
    <mergeCell ref="S14:S15"/>
    <mergeCell ref="O14:O15"/>
    <mergeCell ref="S12:S13"/>
    <mergeCell ref="U19:U20"/>
    <mergeCell ref="K19:K20"/>
    <mergeCell ref="S19:S20"/>
    <mergeCell ref="E14:E15"/>
    <mergeCell ref="F14:F15"/>
    <mergeCell ref="D19:D20"/>
    <mergeCell ref="G14:G15"/>
    <mergeCell ref="K14:K15"/>
    <mergeCell ref="M14:M15"/>
    <mergeCell ref="N17:P18"/>
    <mergeCell ref="R17:R18"/>
    <mergeCell ref="G8:G9"/>
    <mergeCell ref="M8:M9"/>
    <mergeCell ref="O8:O9"/>
    <mergeCell ref="D8:D9"/>
    <mergeCell ref="K8:K9"/>
    <mergeCell ref="E8:E9"/>
    <mergeCell ref="Q19:Q20"/>
    <mergeCell ref="O10:O11"/>
    <mergeCell ref="Q10:Q11"/>
    <mergeCell ref="M10:M11"/>
    <mergeCell ref="O21:O22"/>
    <mergeCell ref="Q21:Q22"/>
    <mergeCell ref="O19:O20"/>
    <mergeCell ref="S21:S22"/>
    <mergeCell ref="M19:M20"/>
    <mergeCell ref="U21:U22"/>
    <mergeCell ref="A14:A15"/>
    <mergeCell ref="E19:E20"/>
    <mergeCell ref="A16:H16"/>
    <mergeCell ref="C14:C15"/>
    <mergeCell ref="D14:D15"/>
    <mergeCell ref="T17:V18"/>
    <mergeCell ref="B14:B15"/>
    <mergeCell ref="G19:G20"/>
    <mergeCell ref="H17:H18"/>
    <mergeCell ref="A19:A20"/>
    <mergeCell ref="B19:B20"/>
    <mergeCell ref="D17:F17"/>
    <mergeCell ref="F19:F20"/>
    <mergeCell ref="B17:B18"/>
    <mergeCell ref="C17:C18"/>
    <mergeCell ref="C19:C20"/>
    <mergeCell ref="I21:I22"/>
    <mergeCell ref="K21:K22"/>
    <mergeCell ref="U25:U26"/>
    <mergeCell ref="S23:S24"/>
    <mergeCell ref="U23:U24"/>
    <mergeCell ref="I25:I26"/>
    <mergeCell ref="Q23:Q24"/>
    <mergeCell ref="I23:I24"/>
    <mergeCell ref="S25:S26"/>
    <mergeCell ref="K25:K26"/>
    <mergeCell ref="O23:O24"/>
    <mergeCell ref="Q25:Q26"/>
    <mergeCell ref="M23:M24"/>
    <mergeCell ref="O25:O26"/>
    <mergeCell ref="K23:K24"/>
    <mergeCell ref="M25:M26"/>
    <mergeCell ref="M21:M22"/>
    <mergeCell ref="A25:A26"/>
    <mergeCell ref="B25:B26"/>
    <mergeCell ref="B21:B22"/>
    <mergeCell ref="C21:C22"/>
    <mergeCell ref="D21:D22"/>
    <mergeCell ref="E21:E22"/>
    <mergeCell ref="A23:A24"/>
    <mergeCell ref="B23:B24"/>
    <mergeCell ref="G25:G26"/>
    <mergeCell ref="G23:G24"/>
    <mergeCell ref="E23:E24"/>
    <mergeCell ref="G21:G22"/>
    <mergeCell ref="A21:A22"/>
    <mergeCell ref="F23:F24"/>
    <mergeCell ref="E25:E26"/>
    <mergeCell ref="F25:F26"/>
    <mergeCell ref="F21:F22"/>
    <mergeCell ref="C25:C26"/>
    <mergeCell ref="D25:D26"/>
    <mergeCell ref="C23:C24"/>
    <mergeCell ref="D23:D24"/>
  </mergeCells>
  <phoneticPr fontId="5"/>
  <pageMargins left="0.27559055118110237" right="0.27559055118110237" top="0.27559055118110237" bottom="0.19685039370078741" header="0.27559055118110237" footer="0.19685039370078741"/>
  <pageSetup paperSize="9" orientation="landscape" horizontalDpi="4294967293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5"/>
  </sheetPr>
  <dimension ref="A1:V36"/>
  <sheetViews>
    <sheetView topLeftCell="E5" zoomScale="120" zoomScaleNormal="120" zoomScalePageLayoutView="120" workbookViewId="0">
      <selection activeCell="W13" sqref="W13"/>
    </sheetView>
  </sheetViews>
  <sheetFormatPr defaultColWidth="8.81640625" defaultRowHeight="16.5" x14ac:dyDescent="0.25"/>
  <cols>
    <col min="1" max="1" width="4.6328125" style="13" customWidth="1"/>
    <col min="2" max="3" width="5.6328125" style="13" customWidth="1"/>
    <col min="4" max="4" width="13.6328125" style="19" customWidth="1"/>
    <col min="5" max="5" width="2" style="13" customWidth="1"/>
    <col min="6" max="6" width="13.6328125" style="15" customWidth="1"/>
    <col min="7" max="7" width="1.6328125" style="14" hidden="1" customWidth="1"/>
    <col min="8" max="8" width="11.6328125" style="2" customWidth="1"/>
    <col min="9" max="9" width="1.6328125" style="14" hidden="1" customWidth="1"/>
    <col min="10" max="10" width="11.6328125" style="2" customWidth="1"/>
    <col min="11" max="11" width="1.6328125" style="14" hidden="1" customWidth="1"/>
    <col min="12" max="12" width="11.6328125" style="2" customWidth="1"/>
    <col min="13" max="13" width="1.6328125" style="14" hidden="1" customWidth="1"/>
    <col min="14" max="14" width="11.6328125" style="2" customWidth="1"/>
    <col min="15" max="15" width="1.6328125" style="14" hidden="1" customWidth="1"/>
    <col min="16" max="16" width="11.6328125" style="2" customWidth="1"/>
    <col min="17" max="17" width="1.6328125" style="14" hidden="1" customWidth="1"/>
    <col min="18" max="18" width="11.6328125" style="2" customWidth="1"/>
    <col min="19" max="19" width="1.6328125" style="14" hidden="1" customWidth="1"/>
    <col min="20" max="20" width="11.6328125" style="2" customWidth="1"/>
    <col min="21" max="21" width="1.6328125" style="14" hidden="1" customWidth="1"/>
    <col min="22" max="22" width="11.6328125" style="2" customWidth="1"/>
    <col min="23" max="16384" width="8.81640625" style="13"/>
  </cols>
  <sheetData>
    <row r="1" spans="1:22" s="1" customFormat="1" ht="40.5" customHeight="1" x14ac:dyDescent="0.25">
      <c r="A1" s="41" t="s">
        <v>24</v>
      </c>
      <c r="B1" s="41"/>
      <c r="C1" s="41"/>
      <c r="D1" s="41"/>
      <c r="E1" s="41"/>
      <c r="F1" s="41"/>
      <c r="G1" s="41"/>
      <c r="H1" s="41"/>
      <c r="I1" s="42"/>
      <c r="J1" s="41"/>
      <c r="K1" s="42"/>
      <c r="L1" s="41"/>
      <c r="M1" s="4"/>
      <c r="N1" s="3"/>
      <c r="O1" s="4"/>
      <c r="P1" s="2" t="s">
        <v>25</v>
      </c>
      <c r="Q1" s="5"/>
      <c r="R1" s="2"/>
      <c r="S1" s="5"/>
      <c r="T1" s="2"/>
      <c r="U1" s="5"/>
      <c r="V1" s="2"/>
    </row>
    <row r="2" spans="1:22" s="6" customFormat="1" ht="20.25" customHeight="1" x14ac:dyDescent="0.25">
      <c r="A2" s="166" t="s">
        <v>26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N2" s="7"/>
      <c r="O2" s="8"/>
      <c r="P2" s="9" t="s">
        <v>27</v>
      </c>
      <c r="Q2" s="10"/>
      <c r="R2" s="3"/>
      <c r="S2" s="10"/>
      <c r="T2" s="3"/>
      <c r="U2" s="10"/>
      <c r="V2" s="3"/>
    </row>
    <row r="3" spans="1:22" s="6" customFormat="1" ht="20.25" customHeight="1" x14ac:dyDescent="0.2">
      <c r="A3" s="166" t="s">
        <v>93</v>
      </c>
      <c r="B3" s="166"/>
      <c r="C3" s="166"/>
      <c r="D3" s="166"/>
      <c r="E3" s="166"/>
      <c r="F3" s="166"/>
      <c r="G3" s="166"/>
      <c r="H3" s="166"/>
      <c r="I3" s="44"/>
      <c r="J3" s="45"/>
      <c r="K3" s="44"/>
      <c r="L3" s="45"/>
      <c r="N3" s="209"/>
      <c r="O3" s="209"/>
      <c r="P3" s="210" t="s">
        <v>29</v>
      </c>
      <c r="Q3" s="210"/>
      <c r="R3" s="210"/>
      <c r="S3" s="210"/>
      <c r="T3" s="210"/>
      <c r="U3" s="210"/>
      <c r="V3" s="210"/>
    </row>
    <row r="4" spans="1:22" s="6" customFormat="1" ht="20.25" customHeight="1" x14ac:dyDescent="0.25">
      <c r="A4" s="220" t="s">
        <v>30</v>
      </c>
      <c r="B4" s="220"/>
      <c r="C4" s="220"/>
      <c r="D4" s="220"/>
      <c r="E4" s="220"/>
      <c r="F4" s="220"/>
      <c r="G4" s="220"/>
      <c r="H4" s="220"/>
      <c r="I4" s="44"/>
      <c r="J4" s="45"/>
      <c r="K4" s="44"/>
      <c r="L4" s="45"/>
      <c r="N4" s="11"/>
      <c r="O4" s="11"/>
      <c r="P4" s="11"/>
      <c r="R4" s="7"/>
      <c r="T4" s="7"/>
      <c r="V4" s="7"/>
    </row>
    <row r="5" spans="1:22" s="6" customFormat="1" ht="20.25" customHeight="1" thickBot="1" x14ac:dyDescent="0.3">
      <c r="B5" s="34"/>
      <c r="C5" s="34"/>
      <c r="D5" s="34"/>
      <c r="E5" s="34"/>
      <c r="F5" s="34"/>
      <c r="G5" s="34"/>
      <c r="H5" s="34"/>
      <c r="I5" s="26"/>
      <c r="J5" s="27"/>
      <c r="K5" s="26"/>
      <c r="L5" s="27"/>
      <c r="N5" s="11"/>
      <c r="O5" s="11"/>
      <c r="P5" s="11"/>
      <c r="R5" s="7"/>
      <c r="T5" s="7"/>
      <c r="V5" s="7"/>
    </row>
    <row r="6" spans="1:22" s="12" customFormat="1" ht="18.75" customHeight="1" x14ac:dyDescent="0.15">
      <c r="A6" s="20" t="s">
        <v>32</v>
      </c>
      <c r="B6" s="177" t="s">
        <v>6</v>
      </c>
      <c r="C6" s="177" t="s">
        <v>7</v>
      </c>
      <c r="D6" s="193" t="s">
        <v>33</v>
      </c>
      <c r="E6" s="193"/>
      <c r="F6" s="193"/>
      <c r="G6" s="30"/>
      <c r="H6" s="218" t="s">
        <v>34</v>
      </c>
      <c r="I6" s="32"/>
      <c r="J6" s="221" t="s">
        <v>35</v>
      </c>
      <c r="K6" s="222"/>
      <c r="L6" s="223"/>
      <c r="M6" s="32"/>
      <c r="N6" s="221" t="s">
        <v>12</v>
      </c>
      <c r="O6" s="222"/>
      <c r="P6" s="223"/>
      <c r="Q6" s="32"/>
      <c r="R6" s="218" t="s">
        <v>36</v>
      </c>
      <c r="S6" s="32"/>
      <c r="T6" s="171" t="s">
        <v>38</v>
      </c>
      <c r="U6" s="172"/>
      <c r="V6" s="227"/>
    </row>
    <row r="7" spans="1:22" s="12" customFormat="1" ht="18.75" customHeight="1" x14ac:dyDescent="0.15">
      <c r="A7" s="21" t="s">
        <v>39</v>
      </c>
      <c r="B7" s="178"/>
      <c r="C7" s="178"/>
      <c r="D7" s="28" t="s">
        <v>8</v>
      </c>
      <c r="E7" s="22" t="s">
        <v>17</v>
      </c>
      <c r="F7" s="29" t="s">
        <v>8</v>
      </c>
      <c r="G7" s="31"/>
      <c r="H7" s="219"/>
      <c r="I7" s="33"/>
      <c r="J7" s="224"/>
      <c r="K7" s="225"/>
      <c r="L7" s="226"/>
      <c r="M7" s="33"/>
      <c r="N7" s="224"/>
      <c r="O7" s="225"/>
      <c r="P7" s="226"/>
      <c r="Q7" s="33"/>
      <c r="R7" s="219"/>
      <c r="S7" s="33"/>
      <c r="T7" s="174"/>
      <c r="U7" s="175"/>
      <c r="V7" s="228"/>
    </row>
    <row r="8" spans="1:22" ht="18" customHeight="1" x14ac:dyDescent="0.2">
      <c r="A8" s="198" t="s">
        <v>94</v>
      </c>
      <c r="B8" s="181" t="s">
        <v>41</v>
      </c>
      <c r="C8" s="217" t="s">
        <v>95</v>
      </c>
      <c r="D8" s="190" t="e">
        <f>#REF!</f>
        <v>#REF!</v>
      </c>
      <c r="E8" s="188" t="s">
        <v>9</v>
      </c>
      <c r="F8" s="167" t="e">
        <f>#REF!</f>
        <v>#REF!</v>
      </c>
      <c r="G8" s="169" ph="1">
        <v>2</v>
      </c>
      <c r="H8" s="65" t="e">
        <f>IF(G8="","",VLOOKUP(G8,#REF!,4,FALSE))</f>
        <v>#REF!</v>
      </c>
      <c r="I8" s="169" ph="1">
        <v>6</v>
      </c>
      <c r="J8" s="65" t="e">
        <f>IF(I8="","",VLOOKUP(I8,#REF!,4,FALSE))</f>
        <v>#REF!</v>
      </c>
      <c r="K8" s="169" ph="1">
        <v>8</v>
      </c>
      <c r="L8" s="65" t="e">
        <f>IF(K8="","",VLOOKUP(K8,#REF!,4,FALSE))</f>
        <v>#REF!</v>
      </c>
      <c r="M8" s="169" ph="1">
        <v>36</v>
      </c>
      <c r="N8" s="65" t="e">
        <f>IF(M8="","",VLOOKUP(M8,#REF!,4,FALSE))</f>
        <v>#REF!</v>
      </c>
      <c r="O8" s="169" ph="1">
        <v>28</v>
      </c>
      <c r="P8" s="65" t="e">
        <f>IF(O8="","",VLOOKUP(O8,#REF!,4,FALSE))</f>
        <v>#REF!</v>
      </c>
      <c r="Q8" s="170" ph="1">
        <v>45</v>
      </c>
      <c r="R8" s="65" t="e">
        <f>IF(Q8="","",VLOOKUP(Q8,#REF!,4,FALSE))</f>
        <v>#REF!</v>
      </c>
      <c r="S8" s="170" ph="1">
        <v>24</v>
      </c>
      <c r="T8" s="65" t="e">
        <f>IF(S8="","",VLOOKUP(S8,#REF!,4,FALSE))</f>
        <v>#REF!</v>
      </c>
      <c r="U8" s="170" ph="1">
        <v>26</v>
      </c>
      <c r="V8" s="68" t="e">
        <f>IF(U8="","",VLOOKUP(U8,#REF!,4,FALSE))</f>
        <v>#REF!</v>
      </c>
    </row>
    <row r="9" spans="1:22" ht="30" customHeight="1" x14ac:dyDescent="0.2">
      <c r="A9" s="198"/>
      <c r="B9" s="196"/>
      <c r="C9" s="217"/>
      <c r="D9" s="191"/>
      <c r="E9" s="192"/>
      <c r="F9" s="168"/>
      <c r="G9" s="170"/>
      <c r="H9" s="54" t="e">
        <f>IF(G8="","",VLOOKUP(G8,#REF!,3,FALSE))</f>
        <v>#REF!</v>
      </c>
      <c r="I9" s="170"/>
      <c r="J9" s="55" t="e">
        <f>IF(I8="","",VLOOKUP(I8,#REF!,3,FALSE))</f>
        <v>#REF!</v>
      </c>
      <c r="K9" s="170"/>
      <c r="L9" s="54" t="e">
        <f>IF(K8="","",VLOOKUP(K8,#REF!,3,FALSE))</f>
        <v>#REF!</v>
      </c>
      <c r="M9" s="170"/>
      <c r="N9" s="55" t="e">
        <f>IF(M8="","",VLOOKUP(M8,#REF!,3,FALSE))</f>
        <v>#REF!</v>
      </c>
      <c r="O9" s="170"/>
      <c r="P9" s="54" t="e">
        <f>IF(O8="","",VLOOKUP(O8,#REF!,3,FALSE))</f>
        <v>#REF!</v>
      </c>
      <c r="Q9" s="170"/>
      <c r="R9" s="54" t="e">
        <f>IF(Q8="","",VLOOKUP(Q8,#REF!,3,FALSE))</f>
        <v>#REF!</v>
      </c>
      <c r="S9" s="170"/>
      <c r="T9" s="55" t="e">
        <f>IF(S8="","",VLOOKUP(S8,#REF!,3,FALSE))</f>
        <v>#REF!</v>
      </c>
      <c r="U9" s="170"/>
      <c r="V9" s="69" t="e">
        <f>IF(U8="","",VLOOKUP(U8,#REF!,3,FALSE))</f>
        <v>#REF!</v>
      </c>
    </row>
    <row r="10" spans="1:22" ht="18" customHeight="1" x14ac:dyDescent="0.2">
      <c r="A10" s="179" t="s">
        <v>96</v>
      </c>
      <c r="B10" s="181">
        <v>0.4861111111111111</v>
      </c>
      <c r="C10" s="217" t="s">
        <v>95</v>
      </c>
      <c r="D10" s="190" t="e">
        <f>#REF!</f>
        <v>#REF!</v>
      </c>
      <c r="E10" s="188" t="s">
        <v>9</v>
      </c>
      <c r="F10" s="167" t="e">
        <f>#REF!</f>
        <v>#REF!</v>
      </c>
      <c r="G10" s="169" ph="1">
        <v>3</v>
      </c>
      <c r="H10" s="65" t="e">
        <f>IF(G10="","",VLOOKUP(G10,#REF!,4,FALSE))</f>
        <v>#REF!</v>
      </c>
      <c r="I10" s="169" ph="1">
        <v>9</v>
      </c>
      <c r="J10" s="65" t="e">
        <f>IF(I10="","",VLOOKUP(I10,#REF!,4,FALSE))</f>
        <v>#REF!</v>
      </c>
      <c r="K10" s="169" ph="1">
        <v>12</v>
      </c>
      <c r="L10" s="65" t="e">
        <f>IF(K10="","",VLOOKUP(K10,#REF!,4,FALSE))</f>
        <v>#REF!</v>
      </c>
      <c r="M10" s="169" ph="1">
        <v>27</v>
      </c>
      <c r="N10" s="65" t="e">
        <f>IF(M10="","",VLOOKUP(M10,#REF!,4,FALSE))</f>
        <v>#REF!</v>
      </c>
      <c r="O10" s="169" ph="1">
        <v>31</v>
      </c>
      <c r="P10" s="65" t="e">
        <f>IF(O10="","",VLOOKUP(O10,#REF!,4,FALSE))</f>
        <v>#REF!</v>
      </c>
      <c r="Q10" s="170" ph="1">
        <v>45</v>
      </c>
      <c r="R10" s="65" t="e">
        <f>IF(Q10="","",VLOOKUP(Q10,#REF!,4,FALSE))</f>
        <v>#REF!</v>
      </c>
      <c r="S10" s="170" ph="1">
        <v>25</v>
      </c>
      <c r="T10" s="65" t="e">
        <f>IF(S10="","",VLOOKUP(S10,#REF!,4,FALSE))</f>
        <v>#REF!</v>
      </c>
      <c r="U10" s="170" ph="1">
        <v>28</v>
      </c>
      <c r="V10" s="68" t="e">
        <f>IF(U10="","",VLOOKUP(U10,#REF!,4,FALSE))</f>
        <v>#REF!</v>
      </c>
    </row>
    <row r="11" spans="1:22" ht="30" customHeight="1" x14ac:dyDescent="0.2">
      <c r="A11" s="198"/>
      <c r="B11" s="196"/>
      <c r="C11" s="217"/>
      <c r="D11" s="191"/>
      <c r="E11" s="192"/>
      <c r="F11" s="168"/>
      <c r="G11" s="170"/>
      <c r="H11" s="54" t="e">
        <f>IF(G10="","",VLOOKUP(G10,#REF!,3,FALSE))</f>
        <v>#REF!</v>
      </c>
      <c r="I11" s="170"/>
      <c r="J11" s="55" t="e">
        <f>IF(I10="","",VLOOKUP(I10,#REF!,3,FALSE))</f>
        <v>#REF!</v>
      </c>
      <c r="K11" s="170"/>
      <c r="L11" s="54" t="e">
        <f>IF(K10="","",VLOOKUP(K10,#REF!,3,FALSE))</f>
        <v>#REF!</v>
      </c>
      <c r="M11" s="170"/>
      <c r="N11" s="55" t="e">
        <f>IF(M10="","",VLOOKUP(M10,#REF!,3,FALSE))</f>
        <v>#REF!</v>
      </c>
      <c r="O11" s="170"/>
      <c r="P11" s="54" t="e">
        <f>IF(O10="","",VLOOKUP(O10,#REF!,3,FALSE))</f>
        <v>#REF!</v>
      </c>
      <c r="Q11" s="170"/>
      <c r="R11" s="54" t="e">
        <f>IF(Q10="","",VLOOKUP(Q10,#REF!,3,FALSE))</f>
        <v>#REF!</v>
      </c>
      <c r="S11" s="170"/>
      <c r="T11" s="55" t="e">
        <f>IF(S10="","",VLOOKUP(S10,#REF!,3,FALSE))</f>
        <v>#REF!</v>
      </c>
      <c r="U11" s="170"/>
      <c r="V11" s="69" t="e">
        <f>IF(U10="","",VLOOKUP(U10,#REF!,3,FALSE))</f>
        <v>#REF!</v>
      </c>
    </row>
    <row r="12" spans="1:22" ht="18" customHeight="1" x14ac:dyDescent="0.2">
      <c r="A12" s="179" t="s">
        <v>97</v>
      </c>
      <c r="B12" s="181">
        <v>0.55555555555555558</v>
      </c>
      <c r="C12" s="217" t="s">
        <v>98</v>
      </c>
      <c r="D12" s="190" t="e">
        <f>#REF!</f>
        <v>#REF!</v>
      </c>
      <c r="E12" s="188" t="s">
        <v>9</v>
      </c>
      <c r="F12" s="167" t="e">
        <f>#REF!</f>
        <v>#REF!</v>
      </c>
      <c r="G12" s="169" ph="1">
        <v>2</v>
      </c>
      <c r="H12" s="65" t="e">
        <f>IF(G12="","",VLOOKUP(G12,#REF!,4,FALSE))</f>
        <v>#REF!</v>
      </c>
      <c r="I12" s="169" ph="1">
        <v>6</v>
      </c>
      <c r="J12" s="65" t="e">
        <f>IF(I12="","",VLOOKUP(I12,#REF!,4,FALSE))</f>
        <v>#REF!</v>
      </c>
      <c r="K12" s="169" ph="1">
        <v>8</v>
      </c>
      <c r="L12" s="65" t="e">
        <f>IF(K12="","",VLOOKUP(K12,#REF!,4,FALSE))</f>
        <v>#REF!</v>
      </c>
      <c r="M12" s="169" ph="1">
        <v>29</v>
      </c>
      <c r="N12" s="65" t="e">
        <f>IF(M12="","",VLOOKUP(M12,#REF!,4,FALSE))</f>
        <v>#REF!</v>
      </c>
      <c r="O12" s="169" ph="1">
        <v>26</v>
      </c>
      <c r="P12" s="65" t="e">
        <f>IF(O12="","",VLOOKUP(O12,#REF!,4,FALSE))</f>
        <v>#REF!</v>
      </c>
      <c r="Q12" s="170" ph="1">
        <v>28</v>
      </c>
      <c r="R12" s="65" t="e">
        <f>IF(Q12="","",VLOOKUP(Q12,#REF!,4,FALSE))</f>
        <v>#REF!</v>
      </c>
      <c r="S12" s="170" ph="1">
        <v>27</v>
      </c>
      <c r="T12" s="65" t="e">
        <f>IF(S12="","",VLOOKUP(S12,#REF!,4,FALSE))</f>
        <v>#REF!</v>
      </c>
      <c r="U12" s="170" ph="1">
        <v>24</v>
      </c>
      <c r="V12" s="68" t="e">
        <f>IF(U12="","",VLOOKUP(U12,#REF!,4,FALSE))</f>
        <v>#REF!</v>
      </c>
    </row>
    <row r="13" spans="1:22" ht="30" customHeight="1" x14ac:dyDescent="0.2">
      <c r="A13" s="198"/>
      <c r="B13" s="196"/>
      <c r="C13" s="217"/>
      <c r="D13" s="191"/>
      <c r="E13" s="192"/>
      <c r="F13" s="168"/>
      <c r="G13" s="170"/>
      <c r="H13" s="54" t="e">
        <f>IF(G12="","",VLOOKUP(G12,#REF!,3,FALSE))</f>
        <v>#REF!</v>
      </c>
      <c r="I13" s="170"/>
      <c r="J13" s="55" t="e">
        <f>IF(I12="","",VLOOKUP(I12,#REF!,3,FALSE))</f>
        <v>#REF!</v>
      </c>
      <c r="K13" s="170"/>
      <c r="L13" s="54" t="e">
        <f>IF(K12="","",VLOOKUP(K12,#REF!,3,FALSE))</f>
        <v>#REF!</v>
      </c>
      <c r="M13" s="170"/>
      <c r="N13" s="55" t="e">
        <f>IF(M12="","",VLOOKUP(M12,#REF!,3,FALSE))</f>
        <v>#REF!</v>
      </c>
      <c r="O13" s="170"/>
      <c r="P13" s="54" t="e">
        <f>IF(O12="","",VLOOKUP(O12,#REF!,3,FALSE))</f>
        <v>#REF!</v>
      </c>
      <c r="Q13" s="170"/>
      <c r="R13" s="54" t="e">
        <f>IF(Q12="","",VLOOKUP(Q12,#REF!,3,FALSE))</f>
        <v>#REF!</v>
      </c>
      <c r="S13" s="170"/>
      <c r="T13" s="55" t="e">
        <f>IF(S12="","",VLOOKUP(S12,#REF!,3,FALSE))</f>
        <v>#REF!</v>
      </c>
      <c r="U13" s="170"/>
      <c r="V13" s="69" t="e">
        <f>IF(U12="","",VLOOKUP(U12,#REF!,3,FALSE))</f>
        <v>#REF!</v>
      </c>
    </row>
    <row r="14" spans="1:22" ht="18" customHeight="1" x14ac:dyDescent="0.2">
      <c r="A14" s="179" t="s">
        <v>99</v>
      </c>
      <c r="B14" s="181">
        <v>0.625</v>
      </c>
      <c r="C14" s="215" t="s">
        <v>98</v>
      </c>
      <c r="D14" s="185" t="e">
        <f>#REF!</f>
        <v>#REF!</v>
      </c>
      <c r="E14" s="188" t="s">
        <v>9</v>
      </c>
      <c r="F14" s="167" t="e">
        <f>#REF!</f>
        <v>#REF!</v>
      </c>
      <c r="G14" s="169" ph="1">
        <v>3</v>
      </c>
      <c r="H14" s="65" t="e">
        <f>IF(G14="","",VLOOKUP(G14,#REF!,4,FALSE))</f>
        <v>#REF!</v>
      </c>
      <c r="I14" s="169" ph="1">
        <v>9</v>
      </c>
      <c r="J14" s="65" t="e">
        <f>IF(I14="","",VLOOKUP(I14,#REF!,4,FALSE))</f>
        <v>#REF!</v>
      </c>
      <c r="K14" s="169" ph="1">
        <v>12</v>
      </c>
      <c r="L14" s="65" t="e">
        <f>IF(K14="","",VLOOKUP(K14,#REF!,4,FALSE))</f>
        <v>#REF!</v>
      </c>
      <c r="M14" s="169" ph="1">
        <v>30</v>
      </c>
      <c r="N14" s="65" t="e">
        <f>IF(M14="","",VLOOKUP(M14,#REF!,4,FALSE))</f>
        <v>#REF!</v>
      </c>
      <c r="O14" s="169" ph="1">
        <v>25</v>
      </c>
      <c r="P14" s="65" t="e">
        <f>IF(O14="","",VLOOKUP(O14,#REF!,4,FALSE))</f>
        <v>#REF!</v>
      </c>
      <c r="Q14" s="169" ph="1">
        <v>29</v>
      </c>
      <c r="R14" s="65" t="e">
        <f>IF(Q14="","",VLOOKUP(Q14,#REF!,4,FALSE))</f>
        <v>#REF!</v>
      </c>
      <c r="S14" s="169" ph="1">
        <v>31</v>
      </c>
      <c r="T14" s="65" t="e">
        <f>IF(S14="","",VLOOKUP(S14,#REF!,4,FALSE))</f>
        <v>#REF!</v>
      </c>
      <c r="U14" s="169" ph="1">
        <v>24</v>
      </c>
      <c r="V14" s="68" t="e">
        <f>IF(U14="","",VLOOKUP(U14,#REF!,4,FALSE))</f>
        <v>#REF!</v>
      </c>
    </row>
    <row r="15" spans="1:22" ht="30" customHeight="1" thickBot="1" x14ac:dyDescent="0.25">
      <c r="A15" s="180"/>
      <c r="B15" s="182"/>
      <c r="C15" s="216"/>
      <c r="D15" s="186"/>
      <c r="E15" s="189"/>
      <c r="F15" s="211"/>
      <c r="G15" s="205"/>
      <c r="H15" s="58" t="e">
        <f>IF(G14="","",VLOOKUP(G14,#REF!,3,FALSE))</f>
        <v>#REF!</v>
      </c>
      <c r="I15" s="205"/>
      <c r="J15" s="59" t="e">
        <f>IF(I14="","",VLOOKUP(I14,#REF!,3,FALSE))</f>
        <v>#REF!</v>
      </c>
      <c r="K15" s="205"/>
      <c r="L15" s="58" t="e">
        <f>IF(K14="","",VLOOKUP(K14,#REF!,3,FALSE))</f>
        <v>#REF!</v>
      </c>
      <c r="M15" s="205"/>
      <c r="N15" s="59" t="e">
        <f>IF(M14="","",VLOOKUP(M14,#REF!,3,FALSE))</f>
        <v>#REF!</v>
      </c>
      <c r="O15" s="205"/>
      <c r="P15" s="58" t="e">
        <f>IF(O14="","",VLOOKUP(O14,#REF!,3,FALSE))</f>
        <v>#REF!</v>
      </c>
      <c r="Q15" s="205"/>
      <c r="R15" s="58" t="e">
        <f>IF(Q14="","",VLOOKUP(Q14,#REF!,3,FALSE))</f>
        <v>#REF!</v>
      </c>
      <c r="S15" s="205"/>
      <c r="T15" s="59" t="e">
        <f>IF(S14="","",VLOOKUP(S14,#REF!,3,FALSE))</f>
        <v>#REF!</v>
      </c>
      <c r="U15" s="205"/>
      <c r="V15" s="70" t="e">
        <f>IF(U14="","",VLOOKUP(U14,#REF!,3,FALSE))</f>
        <v>#REF!</v>
      </c>
    </row>
    <row r="16" spans="1:22" ht="71.25" customHeight="1" thickBot="1" x14ac:dyDescent="0.35">
      <c r="N16" s="25" t="s">
        <v>60</v>
      </c>
      <c r="O16" s="24"/>
      <c r="P16" s="23"/>
      <c r="Q16" s="17"/>
      <c r="R16" s="18"/>
      <c r="S16" s="17"/>
      <c r="T16" s="18"/>
      <c r="U16" s="17"/>
      <c r="V16" s="18"/>
    </row>
    <row r="19" spans="7:21" ht="20" x14ac:dyDescent="0.25">
      <c r="G19" s="14" ph="1"/>
      <c r="I19" s="14" ph="1"/>
      <c r="K19" s="14" ph="1"/>
      <c r="M19" s="14" ph="1"/>
      <c r="O19" s="14" ph="1"/>
      <c r="Q19" s="14" ph="1"/>
      <c r="S19" s="14" ph="1"/>
      <c r="U19" s="14" ph="1"/>
    </row>
    <row r="21" spans="7:21" ht="20" x14ac:dyDescent="0.25">
      <c r="G21" s="14" ph="1"/>
      <c r="I21" s="14" ph="1"/>
      <c r="K21" s="14" ph="1"/>
      <c r="M21" s="14" ph="1"/>
      <c r="O21" s="14" ph="1"/>
      <c r="Q21" s="14" ph="1"/>
      <c r="S21" s="14" ph="1"/>
      <c r="U21" s="14" ph="1"/>
    </row>
    <row r="23" spans="7:21" ht="20" x14ac:dyDescent="0.25">
      <c r="G23" s="14" ph="1"/>
      <c r="I23" s="14" ph="1"/>
      <c r="K23" s="14" ph="1"/>
      <c r="M23" s="14" ph="1"/>
      <c r="O23" s="14" ph="1"/>
      <c r="Q23" s="14" ph="1"/>
      <c r="S23" s="14" ph="1"/>
      <c r="U23" s="14" ph="1"/>
    </row>
    <row r="25" spans="7:21" ht="20" x14ac:dyDescent="0.25">
      <c r="G25" s="14" ph="1"/>
      <c r="I25" s="14" ph="1"/>
      <c r="K25" s="14" ph="1"/>
      <c r="M25" s="14" ph="1"/>
      <c r="O25" s="14" ph="1"/>
      <c r="Q25" s="14" ph="1"/>
      <c r="S25" s="14" ph="1"/>
      <c r="U25" s="14" ph="1"/>
    </row>
    <row r="28" spans="7:21" ht="20" x14ac:dyDescent="0.25">
      <c r="G28" s="14" ph="1"/>
      <c r="I28" s="14" ph="1"/>
      <c r="K28" s="14" ph="1"/>
      <c r="M28" s="14" ph="1"/>
      <c r="O28" s="14" ph="1"/>
      <c r="Q28" s="14" ph="1"/>
      <c r="S28" s="14" ph="1"/>
      <c r="U28" s="14" ph="1"/>
    </row>
    <row r="30" spans="7:21" ht="20" x14ac:dyDescent="0.25">
      <c r="G30" s="14" ph="1"/>
      <c r="I30" s="14" ph="1"/>
      <c r="K30" s="14" ph="1"/>
      <c r="M30" s="14" ph="1"/>
      <c r="O30" s="14" ph="1"/>
      <c r="Q30" s="14" ph="1"/>
      <c r="S30" s="14" ph="1"/>
      <c r="U30" s="14" ph="1"/>
    </row>
    <row r="34" spans="7:21" ht="20" x14ac:dyDescent="0.25">
      <c r="G34" s="14" ph="1"/>
      <c r="I34" s="14" ph="1"/>
      <c r="K34" s="14" ph="1"/>
      <c r="M34" s="14" ph="1"/>
      <c r="O34" s="14" ph="1"/>
      <c r="Q34" s="14" ph="1"/>
      <c r="S34" s="14" ph="1"/>
      <c r="U34" s="14" ph="1"/>
    </row>
    <row r="36" spans="7:21" ht="20" x14ac:dyDescent="0.25">
      <c r="G36" s="14" ph="1"/>
      <c r="I36" s="14" ph="1"/>
      <c r="K36" s="14" ph="1"/>
      <c r="M36" s="14" ph="1"/>
      <c r="O36" s="14" ph="1"/>
      <c r="Q36" s="14" ph="1"/>
      <c r="S36" s="14" ph="1"/>
      <c r="U36" s="14" ph="1"/>
    </row>
  </sheetData>
  <mergeCells count="69">
    <mergeCell ref="A2:L2"/>
    <mergeCell ref="A3:H3"/>
    <mergeCell ref="A8:A9"/>
    <mergeCell ref="B8:B9"/>
    <mergeCell ref="C8:C9"/>
    <mergeCell ref="D8:D9"/>
    <mergeCell ref="B6:B7"/>
    <mergeCell ref="J6:L7"/>
    <mergeCell ref="E8:E9"/>
    <mergeCell ref="H6:H7"/>
    <mergeCell ref="P3:V3"/>
    <mergeCell ref="R6:R7"/>
    <mergeCell ref="T6:V7"/>
    <mergeCell ref="Q8:Q9"/>
    <mergeCell ref="C6:C7"/>
    <mergeCell ref="U8:U9"/>
    <mergeCell ref="K8:K9"/>
    <mergeCell ref="M8:M9"/>
    <mergeCell ref="O8:O9"/>
    <mergeCell ref="N6:P7"/>
    <mergeCell ref="F8:F9"/>
    <mergeCell ref="G8:G9"/>
    <mergeCell ref="A4:H4"/>
    <mergeCell ref="I8:I9"/>
    <mergeCell ref="N3:O3"/>
    <mergeCell ref="D6:F6"/>
    <mergeCell ref="S8:S9"/>
    <mergeCell ref="O10:O11"/>
    <mergeCell ref="Q10:Q11"/>
    <mergeCell ref="K12:K13"/>
    <mergeCell ref="M12:M13"/>
    <mergeCell ref="O12:O13"/>
    <mergeCell ref="Q12:Q13"/>
    <mergeCell ref="S10:S11"/>
    <mergeCell ref="S14:S15"/>
    <mergeCell ref="I14:I15"/>
    <mergeCell ref="U10:U11"/>
    <mergeCell ref="S12:S13"/>
    <mergeCell ref="U12:U13"/>
    <mergeCell ref="U14:U15"/>
    <mergeCell ref="I12:I13"/>
    <mergeCell ref="K10:K11"/>
    <mergeCell ref="M10:M11"/>
    <mergeCell ref="M14:M15"/>
    <mergeCell ref="Q14:Q15"/>
    <mergeCell ref="O14:O15"/>
    <mergeCell ref="D10:D11"/>
    <mergeCell ref="E10:E11"/>
    <mergeCell ref="D14:D15"/>
    <mergeCell ref="E14:E15"/>
    <mergeCell ref="A12:A13"/>
    <mergeCell ref="B12:B13"/>
    <mergeCell ref="C12:C13"/>
    <mergeCell ref="D12:D13"/>
    <mergeCell ref="E12:E13"/>
    <mergeCell ref="A14:A15"/>
    <mergeCell ref="B14:B15"/>
    <mergeCell ref="C14:C15"/>
    <mergeCell ref="A10:A11"/>
    <mergeCell ref="B10:B11"/>
    <mergeCell ref="C10:C11"/>
    <mergeCell ref="F14:F15"/>
    <mergeCell ref="G14:G15"/>
    <mergeCell ref="K14:K15"/>
    <mergeCell ref="G12:G13"/>
    <mergeCell ref="F10:F11"/>
    <mergeCell ref="G10:G11"/>
    <mergeCell ref="F12:F13"/>
    <mergeCell ref="I10:I11"/>
  </mergeCells>
  <phoneticPr fontId="5"/>
  <pageMargins left="0.27559055118110237" right="0.27559055118110237" top="0.27559055118110237" bottom="0.19685039370078741" header="0.26" footer="0.19"/>
  <pageSetup paperSize="9" scale="105" orientation="landscape" horizontalDpi="4294967293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5"/>
  </sheetPr>
  <dimension ref="A1:V35"/>
  <sheetViews>
    <sheetView workbookViewId="0">
      <selection activeCell="W4" sqref="W4"/>
    </sheetView>
  </sheetViews>
  <sheetFormatPr defaultColWidth="8.81640625" defaultRowHeight="16.5" x14ac:dyDescent="0.25"/>
  <cols>
    <col min="1" max="1" width="4.6328125" style="13" customWidth="1"/>
    <col min="2" max="3" width="5.6328125" style="13" customWidth="1"/>
    <col min="4" max="4" width="13.6328125" style="19" customWidth="1"/>
    <col min="5" max="5" width="2" style="13" customWidth="1"/>
    <col min="6" max="6" width="13.6328125" style="15" customWidth="1"/>
    <col min="7" max="7" width="1.6328125" style="14" hidden="1" customWidth="1"/>
    <col min="8" max="8" width="11.6328125" style="2" customWidth="1"/>
    <col min="9" max="9" width="1.6328125" style="14" hidden="1" customWidth="1"/>
    <col min="10" max="10" width="11.6328125" style="2" customWidth="1"/>
    <col min="11" max="11" width="1.6328125" style="14" hidden="1" customWidth="1"/>
    <col min="12" max="12" width="11.6328125" style="2" customWidth="1"/>
    <col min="13" max="13" width="1.6328125" style="14" hidden="1" customWidth="1"/>
    <col min="14" max="14" width="11.6328125" style="2" customWidth="1"/>
    <col min="15" max="15" width="1.6328125" style="14" hidden="1" customWidth="1"/>
    <col min="16" max="16" width="11.6328125" style="2" customWidth="1"/>
    <col min="17" max="17" width="1.6328125" style="14" hidden="1" customWidth="1"/>
    <col min="18" max="18" width="11.6328125" style="2" customWidth="1"/>
    <col min="19" max="19" width="1.6328125" style="14" hidden="1" customWidth="1"/>
    <col min="20" max="20" width="11.6328125" style="2" customWidth="1"/>
    <col min="21" max="21" width="1.6328125" style="14" hidden="1" customWidth="1"/>
    <col min="22" max="22" width="11.6328125" style="2" customWidth="1"/>
    <col min="23" max="16384" width="8.81640625" style="13"/>
  </cols>
  <sheetData>
    <row r="1" spans="1:22" s="1" customFormat="1" ht="40.5" customHeight="1" x14ac:dyDescent="0.25">
      <c r="A1" s="41" t="s">
        <v>24</v>
      </c>
      <c r="B1" s="41"/>
      <c r="C1" s="41"/>
      <c r="D1" s="41"/>
      <c r="E1" s="41"/>
      <c r="F1" s="41"/>
      <c r="G1" s="41"/>
      <c r="H1" s="41"/>
      <c r="I1" s="42"/>
      <c r="J1" s="41"/>
      <c r="K1" s="42"/>
      <c r="L1" s="41"/>
      <c r="M1" s="4"/>
      <c r="N1" s="3"/>
      <c r="O1" s="4"/>
      <c r="P1" s="2" t="s">
        <v>25</v>
      </c>
      <c r="Q1" s="5"/>
      <c r="R1" s="2"/>
      <c r="S1" s="5"/>
      <c r="T1" s="2"/>
      <c r="U1" s="5"/>
      <c r="V1" s="2"/>
    </row>
    <row r="2" spans="1:22" s="6" customFormat="1" ht="20.25" customHeight="1" x14ac:dyDescent="0.25">
      <c r="A2" s="166" t="s">
        <v>26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N2" s="7"/>
      <c r="O2" s="8"/>
      <c r="P2" s="9" t="s">
        <v>27</v>
      </c>
      <c r="Q2" s="10"/>
      <c r="R2" s="3"/>
      <c r="S2" s="10"/>
      <c r="T2" s="3"/>
      <c r="U2" s="10"/>
      <c r="V2" s="3"/>
    </row>
    <row r="3" spans="1:22" s="6" customFormat="1" ht="20.25" customHeight="1" x14ac:dyDescent="0.2">
      <c r="A3" s="166" t="s">
        <v>100</v>
      </c>
      <c r="B3" s="166"/>
      <c r="C3" s="166"/>
      <c r="D3" s="166"/>
      <c r="E3" s="166"/>
      <c r="F3" s="166"/>
      <c r="G3" s="166"/>
      <c r="H3" s="166"/>
      <c r="I3" s="44"/>
      <c r="J3" s="45"/>
      <c r="K3" s="44"/>
      <c r="L3" s="45"/>
      <c r="N3" s="209"/>
      <c r="O3" s="209"/>
      <c r="P3" s="210" t="s">
        <v>29</v>
      </c>
      <c r="Q3" s="210"/>
      <c r="R3" s="210"/>
      <c r="S3" s="210"/>
      <c r="T3" s="210"/>
      <c r="U3" s="210"/>
      <c r="V3" s="210"/>
    </row>
    <row r="4" spans="1:22" s="6" customFormat="1" ht="20.25" customHeight="1" x14ac:dyDescent="0.25">
      <c r="A4" s="220" t="s">
        <v>30</v>
      </c>
      <c r="B4" s="220"/>
      <c r="C4" s="220"/>
      <c r="D4" s="220"/>
      <c r="E4" s="220"/>
      <c r="F4" s="220"/>
      <c r="G4" s="220"/>
      <c r="H4" s="220"/>
      <c r="I4" s="44"/>
      <c r="J4" s="45"/>
      <c r="K4" s="44"/>
      <c r="L4" s="45"/>
      <c r="N4" s="11"/>
      <c r="O4" s="11"/>
      <c r="P4" s="11"/>
      <c r="R4" s="7"/>
      <c r="T4" s="7"/>
      <c r="V4" s="7"/>
    </row>
    <row r="5" spans="1:22" s="6" customFormat="1" ht="20.25" customHeight="1" thickBot="1" x14ac:dyDescent="0.3">
      <c r="B5" s="34"/>
      <c r="C5" s="34"/>
      <c r="D5" s="34"/>
      <c r="E5" s="34"/>
      <c r="F5" s="34"/>
      <c r="G5" s="34"/>
      <c r="H5" s="34"/>
      <c r="I5" s="26"/>
      <c r="J5" s="27"/>
      <c r="K5" s="26"/>
      <c r="L5" s="27"/>
      <c r="N5" s="11"/>
      <c r="O5" s="11"/>
      <c r="P5" s="11"/>
      <c r="R5" s="7"/>
      <c r="T5" s="7"/>
      <c r="V5" s="7"/>
    </row>
    <row r="6" spans="1:22" s="12" customFormat="1" ht="18.75" customHeight="1" x14ac:dyDescent="0.15">
      <c r="A6" s="20" t="s">
        <v>32</v>
      </c>
      <c r="B6" s="177" t="s">
        <v>6</v>
      </c>
      <c r="C6" s="177" t="s">
        <v>7</v>
      </c>
      <c r="D6" s="193" t="s">
        <v>33</v>
      </c>
      <c r="E6" s="193"/>
      <c r="F6" s="193"/>
      <c r="G6" s="30"/>
      <c r="H6" s="218" t="s">
        <v>34</v>
      </c>
      <c r="I6" s="32"/>
      <c r="J6" s="221" t="s">
        <v>35</v>
      </c>
      <c r="K6" s="222"/>
      <c r="L6" s="223"/>
      <c r="M6" s="32"/>
      <c r="N6" s="221" t="s">
        <v>12</v>
      </c>
      <c r="O6" s="222"/>
      <c r="P6" s="223"/>
      <c r="Q6" s="32"/>
      <c r="R6" s="218" t="s">
        <v>36</v>
      </c>
      <c r="S6" s="32"/>
      <c r="T6" s="171" t="s">
        <v>38</v>
      </c>
      <c r="U6" s="172"/>
      <c r="V6" s="227"/>
    </row>
    <row r="7" spans="1:22" s="12" customFormat="1" ht="18.75" customHeight="1" x14ac:dyDescent="0.15">
      <c r="A7" s="21" t="s">
        <v>39</v>
      </c>
      <c r="B7" s="178"/>
      <c r="C7" s="178"/>
      <c r="D7" s="28" t="s">
        <v>8</v>
      </c>
      <c r="E7" s="22" t="s">
        <v>17</v>
      </c>
      <c r="F7" s="29" t="s">
        <v>8</v>
      </c>
      <c r="G7" s="31"/>
      <c r="H7" s="219"/>
      <c r="I7" s="33"/>
      <c r="J7" s="224"/>
      <c r="K7" s="225"/>
      <c r="L7" s="226"/>
      <c r="M7" s="33"/>
      <c r="N7" s="224"/>
      <c r="O7" s="225"/>
      <c r="P7" s="226"/>
      <c r="Q7" s="33"/>
      <c r="R7" s="219"/>
      <c r="S7" s="33"/>
      <c r="T7" s="174"/>
      <c r="U7" s="175"/>
      <c r="V7" s="228"/>
    </row>
    <row r="8" spans="1:22" ht="18" customHeight="1" x14ac:dyDescent="0.2">
      <c r="A8" s="198" t="s">
        <v>101</v>
      </c>
      <c r="B8" s="181" t="s">
        <v>41</v>
      </c>
      <c r="C8" s="217" t="s">
        <v>102</v>
      </c>
      <c r="D8" s="190" t="e">
        <f>#REF!</f>
        <v>#REF!</v>
      </c>
      <c r="E8" s="188" t="s">
        <v>9</v>
      </c>
      <c r="F8" s="167" t="e">
        <f>#REF!</f>
        <v>#REF!</v>
      </c>
      <c r="G8" s="169" ph="1">
        <v>2</v>
      </c>
      <c r="H8" s="65" t="e">
        <f>IF(G8="","",VLOOKUP(G8,#REF!,4,FALSE))</f>
        <v>#REF!</v>
      </c>
      <c r="I8" s="169" ph="1">
        <v>6</v>
      </c>
      <c r="J8" s="65" t="e">
        <f>IF(I8="","",VLOOKUP(I8,#REF!,4,FALSE))</f>
        <v>#REF!</v>
      </c>
      <c r="K8" s="169" ph="1">
        <v>8</v>
      </c>
      <c r="L8" s="65" t="e">
        <f>IF(K8="","",VLOOKUP(K8,#REF!,4,FALSE))</f>
        <v>#REF!</v>
      </c>
      <c r="M8" s="169" ph="1">
        <v>31</v>
      </c>
      <c r="N8" s="65" t="e">
        <f>IF(M8="","",VLOOKUP(M8,#REF!,4,FALSE))</f>
        <v>#REF!</v>
      </c>
      <c r="O8" s="169" ph="1">
        <v>28</v>
      </c>
      <c r="P8" s="65" t="e">
        <f>IF(O8="","",VLOOKUP(O8,#REF!,4,FALSE))</f>
        <v>#REF!</v>
      </c>
      <c r="Q8" s="170" ph="1">
        <v>45</v>
      </c>
      <c r="R8" s="65" t="e">
        <f>IF(Q8="","",VLOOKUP(Q8,#REF!,4,FALSE))</f>
        <v>#REF!</v>
      </c>
      <c r="S8" s="170" ph="1">
        <v>27</v>
      </c>
      <c r="T8" s="65" t="e">
        <f>IF(S8="","",VLOOKUP(S8,#REF!,4,FALSE))</f>
        <v>#REF!</v>
      </c>
      <c r="U8" s="212" ph="1">
        <v>26</v>
      </c>
      <c r="V8" s="68" t="e">
        <f>IF(U8="","",VLOOKUP(U8,#REF!,4,FALSE))</f>
        <v>#REF!</v>
      </c>
    </row>
    <row r="9" spans="1:22" ht="30" customHeight="1" x14ac:dyDescent="0.2">
      <c r="A9" s="198"/>
      <c r="B9" s="196"/>
      <c r="C9" s="217"/>
      <c r="D9" s="191"/>
      <c r="E9" s="192"/>
      <c r="F9" s="168"/>
      <c r="G9" s="170"/>
      <c r="H9" s="54" t="e">
        <f>IF(G8="","",VLOOKUP(G8,#REF!,3,FALSE))</f>
        <v>#REF!</v>
      </c>
      <c r="I9" s="170"/>
      <c r="J9" s="55" t="e">
        <f>IF(I8="","",VLOOKUP(I8,#REF!,3,FALSE))</f>
        <v>#REF!</v>
      </c>
      <c r="K9" s="170"/>
      <c r="L9" s="54" t="e">
        <f>IF(K8="","",VLOOKUP(K8,#REF!,3,FALSE))</f>
        <v>#REF!</v>
      </c>
      <c r="M9" s="170"/>
      <c r="N9" s="55" t="e">
        <f>IF(M8="","",VLOOKUP(M8,#REF!,3,FALSE))</f>
        <v>#REF!</v>
      </c>
      <c r="O9" s="170"/>
      <c r="P9" s="54" t="e">
        <f>IF(O8="","",VLOOKUP(O8,#REF!,3,FALSE))</f>
        <v>#REF!</v>
      </c>
      <c r="Q9" s="170"/>
      <c r="R9" s="54" t="e">
        <f>IF(Q8="","",VLOOKUP(Q8,#REF!,3,FALSE))</f>
        <v>#REF!</v>
      </c>
      <c r="S9" s="170"/>
      <c r="T9" s="55" t="e">
        <f>IF(S8="","",VLOOKUP(S8,#REF!,3,FALSE))</f>
        <v>#REF!</v>
      </c>
      <c r="U9" s="230"/>
      <c r="V9" s="69" t="e">
        <f>IF(U8="","",VLOOKUP(U8,#REF!,3,FALSE))</f>
        <v>#REF!</v>
      </c>
    </row>
    <row r="10" spans="1:22" ht="18" customHeight="1" x14ac:dyDescent="0.2">
      <c r="A10" s="179" t="s">
        <v>103</v>
      </c>
      <c r="B10" s="181">
        <v>0.4861111111111111</v>
      </c>
      <c r="C10" s="217" t="s">
        <v>104</v>
      </c>
      <c r="D10" s="190" t="e">
        <f>#REF!</f>
        <v>#REF!</v>
      </c>
      <c r="E10" s="188" t="s">
        <v>9</v>
      </c>
      <c r="F10" s="167" t="e">
        <f>#REF!</f>
        <v>#REF!</v>
      </c>
      <c r="G10" s="169" ph="1">
        <v>3</v>
      </c>
      <c r="H10" s="65" t="e">
        <f>IF(G10="","",VLOOKUP(G10,#REF!,4,FALSE))</f>
        <v>#REF!</v>
      </c>
      <c r="I10" s="169" ph="1">
        <v>9</v>
      </c>
      <c r="J10" s="65" t="e">
        <f>IF(I10="","",VLOOKUP(I10,#REF!,4,FALSE))</f>
        <v>#REF!</v>
      </c>
      <c r="K10" s="169" ph="1">
        <v>10</v>
      </c>
      <c r="L10" s="65" t="e">
        <f>IF(K10="","",VLOOKUP(K10,#REF!,4,FALSE))</f>
        <v>#REF!</v>
      </c>
      <c r="M10" s="169" ph="1">
        <v>36</v>
      </c>
      <c r="N10" s="65" t="e">
        <f>IF(M10="","",VLOOKUP(M10,#REF!,4,FALSE))</f>
        <v>#REF!</v>
      </c>
      <c r="O10" s="169" ph="1">
        <v>25</v>
      </c>
      <c r="P10" s="65" t="e">
        <f>IF(O10="","",VLOOKUP(O10,#REF!,4,FALSE))</f>
        <v>#REF!</v>
      </c>
      <c r="Q10" s="170" ph="1">
        <v>29</v>
      </c>
      <c r="R10" s="65" t="e">
        <f>IF(Q10="","",VLOOKUP(Q10,#REF!,4,FALSE))</f>
        <v>#REF!</v>
      </c>
      <c r="S10" s="170" ph="1">
        <v>24</v>
      </c>
      <c r="T10" s="65" t="e">
        <f>IF(S10="","",VLOOKUP(S10,#REF!,4,FALSE))</f>
        <v>#REF!</v>
      </c>
      <c r="U10" s="230" ph="1">
        <v>32</v>
      </c>
      <c r="V10" s="68" t="e">
        <f>IF(U10="","",VLOOKUP(U10,#REF!,4,FALSE))</f>
        <v>#REF!</v>
      </c>
    </row>
    <row r="11" spans="1:22" ht="30" customHeight="1" x14ac:dyDescent="0.2">
      <c r="A11" s="198"/>
      <c r="B11" s="196"/>
      <c r="C11" s="217"/>
      <c r="D11" s="191"/>
      <c r="E11" s="192"/>
      <c r="F11" s="168"/>
      <c r="G11" s="170"/>
      <c r="H11" s="54" t="e">
        <f>IF(G10="","",VLOOKUP(G10,#REF!,3,FALSE))</f>
        <v>#REF!</v>
      </c>
      <c r="I11" s="170"/>
      <c r="J11" s="55" t="e">
        <f>IF(I10="","",VLOOKUP(I10,#REF!,3,FALSE))</f>
        <v>#REF!</v>
      </c>
      <c r="K11" s="170"/>
      <c r="L11" s="54" t="e">
        <f>IF(K10="","",VLOOKUP(K10,#REF!,3,FALSE))</f>
        <v>#REF!</v>
      </c>
      <c r="M11" s="170"/>
      <c r="N11" s="55" t="e">
        <f>IF(M10="","",VLOOKUP(M10,#REF!,3,FALSE))</f>
        <v>#REF!</v>
      </c>
      <c r="O11" s="170"/>
      <c r="P11" s="54" t="e">
        <f>IF(O10="","",VLOOKUP(O10,#REF!,3,FALSE))</f>
        <v>#REF!</v>
      </c>
      <c r="Q11" s="170"/>
      <c r="R11" s="54" t="e">
        <f>IF(Q10="","",VLOOKUP(Q10,#REF!,3,FALSE))</f>
        <v>#REF!</v>
      </c>
      <c r="S11" s="170"/>
      <c r="T11" s="55" t="e">
        <f>IF(S10="","",VLOOKUP(S10,#REF!,3,FALSE))</f>
        <v>#REF!</v>
      </c>
      <c r="U11" s="230"/>
      <c r="V11" s="69" t="e">
        <f>IF(U10="","",VLOOKUP(U10,#REF!,3,FALSE))</f>
        <v>#REF!</v>
      </c>
    </row>
    <row r="12" spans="1:22" ht="18" customHeight="1" x14ac:dyDescent="0.2">
      <c r="A12" s="179" t="s">
        <v>105</v>
      </c>
      <c r="B12" s="181">
        <v>0.55555555555555558</v>
      </c>
      <c r="C12" s="217" t="s">
        <v>106</v>
      </c>
      <c r="D12" s="190" t="e">
        <f>#REF!</f>
        <v>#REF!</v>
      </c>
      <c r="E12" s="188" t="s">
        <v>9</v>
      </c>
      <c r="F12" s="167" t="e">
        <f>#REF!</f>
        <v>#REF!</v>
      </c>
      <c r="G12" s="169" ph="1">
        <v>2</v>
      </c>
      <c r="H12" s="65" t="e">
        <f>IF(G12="","",VLOOKUP(G12,#REF!,4,FALSE))</f>
        <v>#REF!</v>
      </c>
      <c r="I12" s="169" ph="1">
        <v>12</v>
      </c>
      <c r="J12" s="65" t="e">
        <f>IF(I12="","",VLOOKUP(I12,#REF!,4,FALSE))</f>
        <v>#REF!</v>
      </c>
      <c r="K12" s="169" ph="1">
        <v>6</v>
      </c>
      <c r="L12" s="65" t="e">
        <f>IF(K12="","",VLOOKUP(K12,#REF!,4,FALSE))</f>
        <v>#REF!</v>
      </c>
      <c r="M12" s="169" ph="1">
        <v>27</v>
      </c>
      <c r="N12" s="65" t="e">
        <f>IF(M12="","",VLOOKUP(M12,#REF!,4,FALSE))</f>
        <v>#REF!</v>
      </c>
      <c r="O12" s="169" ph="1">
        <v>30</v>
      </c>
      <c r="P12" s="65" t="e">
        <f>IF(O12="","",VLOOKUP(O12,#REF!,4,FALSE))</f>
        <v>#REF!</v>
      </c>
      <c r="Q12" s="170" ph="1">
        <v>31</v>
      </c>
      <c r="R12" s="65" t="e">
        <f>IF(Q12="","",VLOOKUP(Q12,#REF!,4,FALSE))</f>
        <v>#REF!</v>
      </c>
      <c r="S12" s="170" ph="1">
        <v>28</v>
      </c>
      <c r="T12" s="65" t="e">
        <f>IF(S12="","",VLOOKUP(S12,#REF!,4,FALSE))</f>
        <v>#REF!</v>
      </c>
      <c r="U12" s="230" ph="1">
        <v>32</v>
      </c>
      <c r="V12" s="68" t="e">
        <f>IF(U12="","",VLOOKUP(U12,#REF!,4,FALSE))</f>
        <v>#REF!</v>
      </c>
    </row>
    <row r="13" spans="1:22" ht="30" customHeight="1" x14ac:dyDescent="0.2">
      <c r="A13" s="198"/>
      <c r="B13" s="196"/>
      <c r="C13" s="217"/>
      <c r="D13" s="191"/>
      <c r="E13" s="192"/>
      <c r="F13" s="168"/>
      <c r="G13" s="170"/>
      <c r="H13" s="54" t="e">
        <f>IF(G12="","",VLOOKUP(G12,#REF!,3,FALSE))</f>
        <v>#REF!</v>
      </c>
      <c r="I13" s="170"/>
      <c r="J13" s="55" t="e">
        <f>IF(I12="","",VLOOKUP(I12,#REF!,3,FALSE))</f>
        <v>#REF!</v>
      </c>
      <c r="K13" s="170"/>
      <c r="L13" s="54" t="e">
        <f>IF(K12="","",VLOOKUP(K12,#REF!,3,FALSE))</f>
        <v>#REF!</v>
      </c>
      <c r="M13" s="170"/>
      <c r="N13" s="55" t="e">
        <f>IF(M12="","",VLOOKUP(M12,#REF!,3,FALSE))</f>
        <v>#REF!</v>
      </c>
      <c r="O13" s="170"/>
      <c r="P13" s="54" t="e">
        <f>IF(O12="","",VLOOKUP(O12,#REF!,3,FALSE))</f>
        <v>#REF!</v>
      </c>
      <c r="Q13" s="170"/>
      <c r="R13" s="54" t="e">
        <f>IF(Q12="","",VLOOKUP(Q12,#REF!,3,FALSE))</f>
        <v>#REF!</v>
      </c>
      <c r="S13" s="170"/>
      <c r="T13" s="55" t="e">
        <f>IF(S12="","",VLOOKUP(S12,#REF!,3,FALSE))</f>
        <v>#REF!</v>
      </c>
      <c r="U13" s="213"/>
      <c r="V13" s="69" t="e">
        <f>IF(U12="","",VLOOKUP(U12,#REF!,3,FALSE))</f>
        <v>#REF!</v>
      </c>
    </row>
    <row r="14" spans="1:22" ht="18" customHeight="1" x14ac:dyDescent="0.2">
      <c r="A14" s="179" t="s">
        <v>107</v>
      </c>
      <c r="B14" s="181">
        <v>0.625</v>
      </c>
      <c r="C14" s="215" t="s">
        <v>108</v>
      </c>
      <c r="D14" s="185" t="e">
        <f>#REF!</f>
        <v>#REF!</v>
      </c>
      <c r="E14" s="188" t="s">
        <v>9</v>
      </c>
      <c r="F14" s="167" t="e">
        <f>#REF!</f>
        <v>#REF!</v>
      </c>
      <c r="G14" s="169" ph="1">
        <v>3</v>
      </c>
      <c r="H14" s="65" t="e">
        <f>IF(G14="","",VLOOKUP(G14,#REF!,4,FALSE))</f>
        <v>#REF!</v>
      </c>
      <c r="I14" s="169" ph="1">
        <v>9</v>
      </c>
      <c r="J14" s="65" t="e">
        <f>IF(I14="","",VLOOKUP(I14,#REF!,4,FALSE))</f>
        <v>#REF!</v>
      </c>
      <c r="K14" s="169" ph="1">
        <v>10</v>
      </c>
      <c r="L14" s="65" t="e">
        <f>IF(K14="","",VLOOKUP(K14,#REF!,4,FALSE))</f>
        <v>#REF!</v>
      </c>
      <c r="M14" s="169" ph="1">
        <v>29</v>
      </c>
      <c r="N14" s="65" t="e">
        <f>IF(M14="","",VLOOKUP(M14,#REF!,4,FALSE))</f>
        <v>#REF!</v>
      </c>
      <c r="O14" s="169" ph="1">
        <v>26</v>
      </c>
      <c r="P14" s="65" t="e">
        <f>IF(O14="","",VLOOKUP(O14,#REF!,4,FALSE))</f>
        <v>#REF!</v>
      </c>
      <c r="Q14" s="169" ph="1">
        <v>25</v>
      </c>
      <c r="R14" s="65" t="e">
        <f>IF(Q14="","",VLOOKUP(Q14,#REF!,4,FALSE))</f>
        <v>#REF!</v>
      </c>
      <c r="S14" s="169" ph="1">
        <v>36</v>
      </c>
      <c r="T14" s="65" t="e">
        <f>IF(S14="","",VLOOKUP(S14,#REF!,4,FALSE))</f>
        <v>#REF!</v>
      </c>
      <c r="U14" s="212" ph="1">
        <v>24</v>
      </c>
      <c r="V14" s="68" t="e">
        <f>IF(U14="","",VLOOKUP(U14,#REF!,4,FALSE))</f>
        <v>#REF!</v>
      </c>
    </row>
    <row r="15" spans="1:22" ht="30" customHeight="1" thickBot="1" x14ac:dyDescent="0.25">
      <c r="A15" s="180"/>
      <c r="B15" s="182"/>
      <c r="C15" s="216"/>
      <c r="D15" s="186"/>
      <c r="E15" s="189"/>
      <c r="F15" s="211"/>
      <c r="G15" s="205"/>
      <c r="H15" s="58" t="e">
        <f>IF(G14="","",VLOOKUP(G14,#REF!,3,FALSE))</f>
        <v>#REF!</v>
      </c>
      <c r="I15" s="205"/>
      <c r="J15" s="59" t="e">
        <f>IF(I14="","",VLOOKUP(I14,#REF!,3,FALSE))</f>
        <v>#REF!</v>
      </c>
      <c r="K15" s="205"/>
      <c r="L15" s="58" t="e">
        <f>IF(K14="","",VLOOKUP(K14,#REF!,3,FALSE))</f>
        <v>#REF!</v>
      </c>
      <c r="M15" s="205"/>
      <c r="N15" s="59" t="e">
        <f>IF(M14="","",VLOOKUP(M14,#REF!,3,FALSE))</f>
        <v>#REF!</v>
      </c>
      <c r="O15" s="205"/>
      <c r="P15" s="58" t="e">
        <f>IF(O14="","",VLOOKUP(O14,#REF!,3,FALSE))</f>
        <v>#REF!</v>
      </c>
      <c r="Q15" s="205"/>
      <c r="R15" s="58" t="e">
        <f>IF(Q14="","",VLOOKUP(Q14,#REF!,3,FALSE))</f>
        <v>#REF!</v>
      </c>
      <c r="S15" s="205"/>
      <c r="T15" s="59" t="e">
        <f>IF(S14="","",VLOOKUP(S14,#REF!,3,FALSE))</f>
        <v>#REF!</v>
      </c>
      <c r="U15" s="229"/>
      <c r="V15" s="70" t="e">
        <f>IF(U14="","",VLOOKUP(U14,#REF!,3,FALSE))</f>
        <v>#REF!</v>
      </c>
    </row>
    <row r="16" spans="1:22" ht="71.25" customHeight="1" thickBot="1" x14ac:dyDescent="0.35">
      <c r="N16" s="25" t="s">
        <v>60</v>
      </c>
      <c r="O16" s="24"/>
      <c r="P16" s="23"/>
      <c r="Q16" s="17"/>
      <c r="R16" s="18"/>
      <c r="S16" s="17"/>
      <c r="T16" s="18"/>
      <c r="U16" s="17"/>
      <c r="V16" s="18"/>
    </row>
    <row r="18" spans="7:21" ht="20" x14ac:dyDescent="0.25">
      <c r="G18" s="14" ph="1"/>
      <c r="I18" s="14" ph="1"/>
      <c r="K18" s="14" ph="1"/>
      <c r="M18" s="14" ph="1"/>
      <c r="O18" s="14" ph="1"/>
      <c r="Q18" s="14" ph="1"/>
      <c r="S18" s="14" ph="1"/>
      <c r="U18" s="14" ph="1"/>
    </row>
    <row r="20" spans="7:21" ht="20" x14ac:dyDescent="0.25">
      <c r="G20" s="14" ph="1"/>
      <c r="I20" s="14" ph="1"/>
      <c r="K20" s="14" ph="1"/>
      <c r="M20" s="14" ph="1"/>
      <c r="O20" s="14" ph="1"/>
      <c r="Q20" s="14" ph="1"/>
      <c r="S20" s="14" ph="1"/>
      <c r="U20" s="14" ph="1"/>
    </row>
    <row r="22" spans="7:21" ht="20" x14ac:dyDescent="0.25">
      <c r="G22" s="14" ph="1"/>
      <c r="I22" s="14" ph="1"/>
      <c r="K22" s="14" ph="1"/>
      <c r="M22" s="14" ph="1"/>
      <c r="O22" s="14" ph="1"/>
      <c r="Q22" s="14" ph="1"/>
      <c r="S22" s="14" ph="1"/>
      <c r="U22" s="14" ph="1"/>
    </row>
    <row r="24" spans="7:21" ht="20" x14ac:dyDescent="0.25">
      <c r="G24" s="14" ph="1"/>
      <c r="I24" s="14" ph="1"/>
      <c r="K24" s="14" ph="1"/>
      <c r="M24" s="14" ph="1"/>
      <c r="O24" s="14" ph="1"/>
      <c r="Q24" s="14" ph="1"/>
      <c r="S24" s="14" ph="1"/>
      <c r="U24" s="14" ph="1"/>
    </row>
    <row r="29" spans="7:21" ht="20" x14ac:dyDescent="0.25">
      <c r="G29" s="14" ph="1"/>
      <c r="I29" s="14" ph="1"/>
      <c r="K29" s="14" ph="1"/>
      <c r="M29" s="14" ph="1"/>
      <c r="O29" s="14" ph="1"/>
      <c r="Q29" s="14" ph="1"/>
      <c r="S29" s="14" ph="1"/>
      <c r="U29" s="14" ph="1"/>
    </row>
    <row r="31" spans="7:21" ht="20" x14ac:dyDescent="0.25">
      <c r="G31" s="14" ph="1"/>
      <c r="I31" s="14" ph="1"/>
      <c r="K31" s="14" ph="1"/>
      <c r="M31" s="14" ph="1"/>
      <c r="O31" s="14" ph="1"/>
      <c r="Q31" s="14" ph="1"/>
      <c r="S31" s="14" ph="1"/>
      <c r="U31" s="14" ph="1"/>
    </row>
    <row r="33" spans="7:21" ht="20" x14ac:dyDescent="0.25">
      <c r="G33" s="14" ph="1"/>
      <c r="I33" s="14" ph="1"/>
      <c r="K33" s="14" ph="1"/>
      <c r="M33" s="14" ph="1"/>
      <c r="O33" s="14" ph="1"/>
      <c r="Q33" s="14" ph="1"/>
      <c r="S33" s="14" ph="1"/>
      <c r="U33" s="14" ph="1"/>
    </row>
    <row r="35" spans="7:21" ht="20" x14ac:dyDescent="0.25">
      <c r="G35" s="14" ph="1"/>
      <c r="I35" s="14" ph="1"/>
      <c r="K35" s="14" ph="1"/>
      <c r="M35" s="14" ph="1"/>
      <c r="O35" s="14" ph="1"/>
      <c r="Q35" s="14" ph="1"/>
      <c r="S35" s="14" ph="1"/>
      <c r="U35" s="14" ph="1"/>
    </row>
  </sheetData>
  <mergeCells count="69">
    <mergeCell ref="A2:L2"/>
    <mergeCell ref="A3:H3"/>
    <mergeCell ref="A4:H4"/>
    <mergeCell ref="I8:I9"/>
    <mergeCell ref="K8:K9"/>
    <mergeCell ref="B6:B7"/>
    <mergeCell ref="J6:L7"/>
    <mergeCell ref="C6:C7"/>
    <mergeCell ref="D6:F6"/>
    <mergeCell ref="H6:H7"/>
    <mergeCell ref="E8:E9"/>
    <mergeCell ref="A8:A9"/>
    <mergeCell ref="F8:F9"/>
    <mergeCell ref="E10:E11"/>
    <mergeCell ref="C8:C9"/>
    <mergeCell ref="D8:D9"/>
    <mergeCell ref="A10:A11"/>
    <mergeCell ref="B10:B11"/>
    <mergeCell ref="C10:C11"/>
    <mergeCell ref="D10:D11"/>
    <mergeCell ref="B8:B9"/>
    <mergeCell ref="P3:V3"/>
    <mergeCell ref="T6:V7"/>
    <mergeCell ref="N3:O3"/>
    <mergeCell ref="S12:S13"/>
    <mergeCell ref="N6:P7"/>
    <mergeCell ref="S8:S9"/>
    <mergeCell ref="O8:O9"/>
    <mergeCell ref="U8:U9"/>
    <mergeCell ref="R6:R7"/>
    <mergeCell ref="Q10:Q11"/>
    <mergeCell ref="S10:S11"/>
    <mergeCell ref="Q8:Q9"/>
    <mergeCell ref="K14:K15"/>
    <mergeCell ref="M14:M15"/>
    <mergeCell ref="O14:O15"/>
    <mergeCell ref="G12:G13"/>
    <mergeCell ref="G10:G11"/>
    <mergeCell ref="F10:F11"/>
    <mergeCell ref="K10:K11"/>
    <mergeCell ref="M10:M11"/>
    <mergeCell ref="O10:O11"/>
    <mergeCell ref="M8:M9"/>
    <mergeCell ref="I10:I11"/>
    <mergeCell ref="G8:G9"/>
    <mergeCell ref="U14:U15"/>
    <mergeCell ref="I14:I15"/>
    <mergeCell ref="U10:U11"/>
    <mergeCell ref="E12:E13"/>
    <mergeCell ref="F12:F13"/>
    <mergeCell ref="E14:E15"/>
    <mergeCell ref="F14:F15"/>
    <mergeCell ref="S14:S15"/>
    <mergeCell ref="U12:U13"/>
    <mergeCell ref="G14:G15"/>
    <mergeCell ref="Q14:Q15"/>
    <mergeCell ref="M12:M13"/>
    <mergeCell ref="O12:O13"/>
    <mergeCell ref="K12:K13"/>
    <mergeCell ref="Q12:Q13"/>
    <mergeCell ref="I12:I13"/>
    <mergeCell ref="A12:A13"/>
    <mergeCell ref="B12:B13"/>
    <mergeCell ref="C12:C13"/>
    <mergeCell ref="D12:D13"/>
    <mergeCell ref="A14:A15"/>
    <mergeCell ref="B14:B15"/>
    <mergeCell ref="C14:C15"/>
    <mergeCell ref="D14:D15"/>
  </mergeCells>
  <phoneticPr fontId="5"/>
  <pageMargins left="0.27559055118110237" right="0.27559055118110237" top="0.27559055118110237" bottom="0.19685039370078741" header="0.26" footer="0.19"/>
  <pageSetup paperSize="9" scale="105" orientation="landscape" horizontalDpi="4294967293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アポシート</vt:lpstr>
      <vt:lpstr>アポ　1日目</vt:lpstr>
      <vt:lpstr>アポ　2日目</vt:lpstr>
      <vt:lpstr>アポ　3日目</vt:lpstr>
      <vt:lpstr>アポ　4日目</vt:lpstr>
      <vt:lpstr>アポ　最終日</vt:lpstr>
      <vt:lpstr>アポシート!Print_Area</vt:lpstr>
    </vt:vector>
  </TitlesOfParts>
  <Manager/>
  <Company>SofnetJapan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森義彦</dc:creator>
  <cp:keywords/>
  <dc:description/>
  <cp:lastModifiedBy>義彦 森</cp:lastModifiedBy>
  <cp:revision/>
  <cp:lastPrinted>2023-02-15T13:40:49Z</cp:lastPrinted>
  <dcterms:created xsi:type="dcterms:W3CDTF">2013-09-28T11:01:37Z</dcterms:created>
  <dcterms:modified xsi:type="dcterms:W3CDTF">2024-03-06T09:42:18Z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1041-8.1.0.3373</vt:lpwstr>
  </property>
</Properties>
</file>